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4\"/>
    </mc:Choice>
  </mc:AlternateContent>
  <xr:revisionPtr revIDLastSave="0" documentId="13_ncr:1_{DA29BEFB-5AB6-464A-B49D-9EF871305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<sst xmlns="http://schemas.openxmlformats.org/spreadsheetml/2006/main" count="166" uniqueCount="83">
  <si>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</si>
  <si>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</si>
  <si>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</si>
  <si>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</si>
  <si>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</si>
  <si>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</si>
  <si>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</si>
  <si>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</si>
  <si>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</si>
  <si>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</si>
  <si>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</si>
  <si>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</si>
  <si>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</si>
  <si>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</si>
  <si>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</si>
  <si>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</si>
  <si>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</si>
  <si>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</si>
  <si>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</si>
  <si>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</si>
  <si>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</si>
  <si>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</si>
  <si>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</si>
  <si>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</si>
  <si>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</si>
  <si>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</si>
  <si>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</si>
  <si>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</si>
  <si>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</si>
  <si>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</si>
  <si>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</si>
  <si>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</si>
  <si>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</si>
  <si>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</si>
  <si>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</si>
  <si>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</si>
  <si>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</si>
  <si>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</si>
  <si>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</si>
  <si>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</si>
  <si>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</si>
  <si>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</si>
  <si>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</si>
  <si>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</si>
  <si>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</si>
  <si>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</si>
  <si>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</si>
  <si>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</si>
  <si>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</si>
  <si>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</si>
  <si>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</si>
  <si>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</si>
  <si>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</si>
  <si>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</si>
  <si>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</si>
  <si>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</si>
  <si>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</si>
  <si>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</si>
  <si>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</si>
  <si>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</si>
  <si>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</si>
  <si>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</si>
  <si>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</si>
  <si>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</si>
  <si>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</si>
  <si>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</si>
  <si>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</si>
  <si>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</si>
  <si>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</si>
  <si>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</si>
  <si>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</si>
  <si>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</si>
  <si>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</si>
  <si>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</si>
  <si>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</si>
  <si>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 Programación Trimestral</t>
  </si>
  <si>
    <t>Ejecución Trimestral</t>
  </si>
  <si>
    <t>Incrementar el número de empresas de zonas francas en operación de 820 al año 2023 a 843 para el año 2024 y aumentar la capacidad de generación de empleos del sector formal de 197,574 en el año 2023 a 198,605 para el año 2024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</si>
  <si>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Informe de Evaluación Trimestral de las Metas Físicas-Financieras Julio-Septiembre 2024</t>
  </si>
  <si>
    <t>Durante el tercer trimestre del año 2024, el sector zonas francas, ente articulador del aparato productivo nacional, gran generador de empleos y divisas, continúa presentando una tendencia ascendente con la emisión de 17 permisos para la instalación de nuevas empresas de los 26 proyectados para el trimestre y 2 parques de los 2 proyectados, representando un 67.86% de la meta programada, además, ha incrementado el número de empleos directos a un total de 198,592 con un total de 847 empresas en 28 de las 32 provincias y 91 parques operando.</t>
  </si>
  <si>
    <t>Durante el tercer trimestre del año 2024, La ejecución Física del presupuesto ha sido de un 67.86%, con la autorización de 19 permisos de instalación de los 28 que se tenian programadas, consecuencia de compromisos interinstitucionales que impidieron llevar a cabo una reunión del Consejo Directivo a finales de septiembre. En relación, la ejecución financiera refleja un 97.12% de avance, el producto no presentó desvio significativo para el trimestre.</t>
  </si>
  <si>
    <t>Raquel Figuereo</t>
  </si>
  <si>
    <t>Div.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</si>
</sst>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12AC29-0F0B-40CE-B835-B4E4EC2EB028}" name="Tabla13" displayName="Tabla13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BFE08158-E20B-4763-BB27-BC326EFAC370}" name="Producto" dataDxfId="9"/>
    <tableColumn id="2" xr3:uid="{5CCB5ED8-32E6-4225-A5DF-12620805F899}" name="Indicador" dataDxfId="8"/>
    <tableColumn id="3" xr3:uid="{92AB881C-82DB-49C8-BFBC-9C42237BB1D2}" name="Física_x000a_(A)" dataDxfId="7"/>
    <tableColumn id="4" xr3:uid="{8CC3F5FD-217E-415C-A4B2-5E9FDF1CD571}" name="Financiera_x000a_(B)" dataDxfId="6"/>
    <tableColumn id="9" xr3:uid="{56A7CB02-07BC-4B68-8A10-038A851851C3}" name="Física_x000a_(C)" dataDxfId="5"/>
    <tableColumn id="10" xr3:uid="{14A99148-8CAE-4BA0-BD55-E2711283CA1E}" name="Financiera_x000a_(D)" dataDxfId="4"/>
    <tableColumn id="5" xr3:uid="{2199E47E-E853-49DC-AADA-46517AE20422}" name="Física _x000a_(E)" dataDxfId="3"/>
    <tableColumn id="6" xr3:uid="{7A3F0762-8DA0-4201-9980-C2918F4D7D3F}" name="Financiera _x000a_ (F)" dataDxfId="2"/>
    <tableColumn id="7" xr3:uid="{275D5C8E-32BC-4845-A2BA-6924A2FB929D}" name="Física _x000a_(%)_x000a_ G=E/C" dataDxfId="1">
      <calculatedColumnFormula>IF(G29&gt;0,G29/E29,0)</calculatedColumnFormula>
    </tableColumn>
    <tableColumn id="8" xr3:uid="{826B79AA-9E0A-4D7D-8617-3825E821986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34" workbookViewId="0">
      <selection activeCell="L44" sqref="L4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1" t="s">
        <v>78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15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16"/>
      <c r="B3" s="77" t="s">
        <v>4</v>
      </c>
      <c r="C3" s="78"/>
      <c r="D3" s="77" t="s">
        <v>64</v>
      </c>
      <c r="E3" s="78"/>
      <c r="F3" s="78"/>
      <c r="G3" s="78"/>
      <c r="H3" s="79"/>
      <c r="I3" s="4" t="s">
        <v>5</v>
      </c>
      <c r="J3" s="5">
        <v>0</v>
      </c>
      <c r="K3" s="1"/>
    </row>
    <row r="4" spans="1:11" ht="7.5" customHeight="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8" t="s">
        <v>7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6" t="s">
        <v>8</v>
      </c>
      <c r="B8" s="84" t="s">
        <v>53</v>
      </c>
      <c r="C8" s="85"/>
      <c r="D8" s="85"/>
      <c r="E8" s="85"/>
      <c r="F8" s="85"/>
      <c r="G8" s="85"/>
      <c r="H8" s="85"/>
      <c r="I8" s="85"/>
      <c r="J8" s="86"/>
      <c r="K8" s="1"/>
    </row>
    <row r="9" spans="1:11" x14ac:dyDescent="0.25">
      <c r="A9" s="17" t="s">
        <v>38</v>
      </c>
      <c r="B9" s="84" t="s">
        <v>54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25">
      <c r="A10" s="17" t="s">
        <v>39</v>
      </c>
      <c r="B10" s="84" t="s">
        <v>55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30.75" customHeight="1" x14ac:dyDescent="0.25">
      <c r="A11" s="6" t="s">
        <v>9</v>
      </c>
      <c r="B11" s="87" t="s">
        <v>56</v>
      </c>
      <c r="C11" s="88"/>
      <c r="D11" s="88"/>
      <c r="E11" s="88"/>
      <c r="F11" s="88"/>
      <c r="G11" s="88"/>
      <c r="H11" s="88"/>
      <c r="I11" s="88"/>
      <c r="J11" s="89"/>
    </row>
    <row r="12" spans="1:11" ht="36.75" customHeight="1" x14ac:dyDescent="0.25">
      <c r="A12" s="6" t="s">
        <v>10</v>
      </c>
      <c r="B12" s="90" t="s">
        <v>57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60.75" customHeight="1" x14ac:dyDescent="0.25">
      <c r="A14" s="6" t="s">
        <v>12</v>
      </c>
      <c r="B14" s="26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7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8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6" t="s">
        <v>16</v>
      </c>
      <c r="B18" s="44" t="s">
        <v>62</v>
      </c>
      <c r="C18" s="44"/>
      <c r="D18" s="44"/>
      <c r="E18" s="44"/>
      <c r="F18" s="44"/>
      <c r="G18" s="44"/>
      <c r="H18" s="44"/>
      <c r="I18" s="44"/>
      <c r="J18" s="45"/>
    </row>
    <row r="19" spans="1:11" ht="58.5" customHeight="1" x14ac:dyDescent="0.25">
      <c r="A19" s="9" t="s">
        <v>17</v>
      </c>
      <c r="B19" s="46" t="s">
        <v>63</v>
      </c>
      <c r="C19" s="46"/>
      <c r="D19" s="46"/>
      <c r="E19" s="46"/>
      <c r="F19" s="46"/>
      <c r="G19" s="46"/>
      <c r="H19" s="46"/>
      <c r="I19" s="46"/>
      <c r="J19" s="47"/>
    </row>
    <row r="20" spans="1:11" ht="25.5" customHeight="1" x14ac:dyDescent="0.25">
      <c r="A20" s="9" t="s">
        <v>18</v>
      </c>
      <c r="B20" s="44" t="s">
        <v>65</v>
      </c>
      <c r="C20" s="44"/>
      <c r="D20" s="44"/>
      <c r="E20" s="44"/>
      <c r="F20" s="44"/>
      <c r="G20" s="44"/>
      <c r="H20" s="44"/>
      <c r="I20" s="44"/>
      <c r="J20" s="45"/>
    </row>
    <row r="21" spans="1:11" ht="68.25" customHeight="1" x14ac:dyDescent="0.25">
      <c r="A21" s="9" t="s">
        <v>40</v>
      </c>
      <c r="B21" s="46" t="s">
        <v>77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75" x14ac:dyDescent="0.25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51" t="s">
        <v>21</v>
      </c>
      <c r="B24" s="52"/>
      <c r="C24" s="53" t="s">
        <v>22</v>
      </c>
      <c r="D24" s="55"/>
      <c r="E24" s="55"/>
      <c r="F24" s="55" t="s">
        <v>23</v>
      </c>
      <c r="G24" s="55"/>
      <c r="H24" s="52"/>
      <c r="I24" s="53" t="s">
        <v>24</v>
      </c>
      <c r="J24" s="54"/>
    </row>
    <row r="25" spans="1:11" x14ac:dyDescent="0.25">
      <c r="A25" s="58">
        <v>277478631</v>
      </c>
      <c r="B25" s="59"/>
      <c r="C25" s="65">
        <v>277478631</v>
      </c>
      <c r="D25" s="66"/>
      <c r="E25" s="67"/>
      <c r="F25" s="65">
        <v>154266113</v>
      </c>
      <c r="G25" s="66"/>
      <c r="H25" s="67"/>
      <c r="I25" s="60">
        <f>+IF(F25&gt;0,F25/C25,0)</f>
        <v>0.55595673239428656</v>
      </c>
      <c r="J25" s="61"/>
    </row>
    <row r="26" spans="1:11" ht="15.75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7"/>
      <c r="B27"/>
      <c r="C27" s="62" t="s">
        <v>26</v>
      </c>
      <c r="D27" s="63"/>
      <c r="E27" s="62" t="s">
        <v>75</v>
      </c>
      <c r="F27" s="63"/>
      <c r="G27" s="62" t="s">
        <v>76</v>
      </c>
      <c r="H27" s="62"/>
      <c r="I27" s="62" t="s">
        <v>27</v>
      </c>
      <c r="J27" s="64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84</v>
      </c>
      <c r="D29" s="22">
        <v>277478631</v>
      </c>
      <c r="E29" s="21">
        <v>28</v>
      </c>
      <c r="F29" s="22">
        <v>63128000</v>
      </c>
      <c r="G29" s="30">
        <v>19</v>
      </c>
      <c r="H29" s="22">
        <v>61309119.890000001</v>
      </c>
      <c r="I29" s="23">
        <f>IF(G29&gt;0,G29/E29,0)</f>
        <v>0.6785714285714286</v>
      </c>
      <c r="J29" s="24">
        <f>IF(H29&gt;0,H29/F29,0)</f>
        <v>0.97118742697376759</v>
      </c>
    </row>
    <row r="30" spans="1:11" ht="15.75" x14ac:dyDescent="0.25">
      <c r="A30" s="34" t="s">
        <v>30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31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5" customHeight="1" x14ac:dyDescent="0.25">
      <c r="A32" s="13" t="s">
        <v>32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8.25" customHeight="1" x14ac:dyDescent="0.25">
      <c r="A33" s="13" t="s">
        <v>33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75.75" customHeight="1" x14ac:dyDescent="0.25">
      <c r="A34" s="13" t="s">
        <v>34</v>
      </c>
      <c r="B34" s="56" t="s">
        <v>79</v>
      </c>
      <c r="C34" s="56"/>
      <c r="D34" s="56"/>
      <c r="E34" s="56"/>
      <c r="F34" s="56"/>
      <c r="G34" s="56"/>
      <c r="H34" s="56"/>
      <c r="I34" s="56"/>
      <c r="J34" s="57"/>
    </row>
    <row r="35" spans="1:11" ht="67.5" customHeight="1" x14ac:dyDescent="0.25">
      <c r="A35" s="13" t="s">
        <v>35</v>
      </c>
      <c r="B35" s="56" t="s">
        <v>80</v>
      </c>
      <c r="C35" s="56"/>
      <c r="D35" s="56"/>
      <c r="E35" s="56"/>
      <c r="F35" s="56"/>
      <c r="G35" s="56"/>
      <c r="H35" s="56"/>
      <c r="I35" s="56"/>
      <c r="J35" s="57"/>
    </row>
    <row r="36" spans="1:11" ht="15.75" x14ac:dyDescent="0.25">
      <c r="A36" s="34" t="s">
        <v>36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37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15.75" customHeight="1" x14ac:dyDescent="0.25">
      <c r="A38" s="40" t="s">
        <v>72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8" customHeight="1" x14ac:dyDescent="0.25">
      <c r="A39" s="43" t="s">
        <v>43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1" ht="8.25" customHeight="1" x14ac:dyDescent="0.25"/>
    <row r="41" spans="1:11" ht="15.75" thickBot="1" x14ac:dyDescent="0.3">
      <c r="A41" s="18" t="s">
        <v>50</v>
      </c>
      <c r="B41" s="29">
        <v>277478631</v>
      </c>
      <c r="C41" s="31"/>
      <c r="D41" s="31"/>
      <c r="E41" s="31"/>
      <c r="F41" s="31"/>
      <c r="G41" s="31"/>
      <c r="H41" s="31"/>
      <c r="I41" s="31"/>
      <c r="J41" s="31"/>
    </row>
    <row r="42" spans="1:11" x14ac:dyDescent="0.25">
      <c r="A42" s="18" t="s">
        <v>51</v>
      </c>
      <c r="B42" s="25">
        <v>277478631</v>
      </c>
      <c r="C42" s="32" t="s">
        <v>60</v>
      </c>
      <c r="D42" s="32"/>
      <c r="E42" s="32"/>
      <c r="F42" s="32"/>
      <c r="G42" s="32" t="s">
        <v>81</v>
      </c>
      <c r="H42" s="32"/>
      <c r="I42" s="32"/>
      <c r="J42" s="32"/>
    </row>
    <row r="43" spans="1:11" x14ac:dyDescent="0.25">
      <c r="A43" s="18" t="s">
        <v>52</v>
      </c>
      <c r="B43" s="25">
        <v>154266113</v>
      </c>
      <c r="C43" s="32" t="s">
        <v>71</v>
      </c>
      <c r="D43" s="32"/>
      <c r="E43" s="32"/>
      <c r="F43" s="32"/>
      <c r="G43" s="32" t="s">
        <v>82</v>
      </c>
      <c r="H43" s="32"/>
      <c r="I43" s="32"/>
      <c r="J43" s="32"/>
    </row>
    <row r="44" spans="1:11" ht="39.75" customHeight="1" x14ac:dyDescent="0.25"/>
  </sheetData>
  <mergeCells count="54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41:F41"/>
    <mergeCell ref="C42:F42"/>
    <mergeCell ref="C43:F43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2D05-AFFC-405B-9FAC-EE2806716739}">
  <dimension ref="A1:K44"/>
  <sheetViews>
    <sheetView topLeftCell="A36" workbookViewId="0">
      <selection activeCell="G43" sqref="G43:J43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1" t="s">
        <v>78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15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16"/>
      <c r="B3" s="77" t="s">
        <v>4</v>
      </c>
      <c r="C3" s="78"/>
      <c r="D3" s="77" t="s">
        <v>64</v>
      </c>
      <c r="E3" s="78"/>
      <c r="F3" s="78"/>
      <c r="G3" s="78"/>
      <c r="H3" s="79"/>
      <c r="I3" s="4" t="s">
        <v>5</v>
      </c>
      <c r="J3" s="5">
        <v>0</v>
      </c>
      <c r="K3" s="1"/>
    </row>
    <row r="4" spans="1:11" ht="7.5" customHeight="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8" t="s">
        <v>7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6" t="s">
        <v>8</v>
      </c>
      <c r="B8" s="84" t="s">
        <v>53</v>
      </c>
      <c r="C8" s="85"/>
      <c r="D8" s="85"/>
      <c r="E8" s="85"/>
      <c r="F8" s="85"/>
      <c r="G8" s="85"/>
      <c r="H8" s="85"/>
      <c r="I8" s="85"/>
      <c r="J8" s="86"/>
      <c r="K8" s="1"/>
    </row>
    <row r="9" spans="1:11" x14ac:dyDescent="0.25">
      <c r="A9" s="17" t="s">
        <v>38</v>
      </c>
      <c r="B9" s="84" t="s">
        <v>54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25">
      <c r="A10" s="17" t="s">
        <v>39</v>
      </c>
      <c r="B10" s="84" t="s">
        <v>55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30.75" customHeight="1" x14ac:dyDescent="0.25">
      <c r="A11" s="6" t="s">
        <v>9</v>
      </c>
      <c r="B11" s="87" t="s">
        <v>56</v>
      </c>
      <c r="C11" s="88"/>
      <c r="D11" s="88"/>
      <c r="E11" s="88"/>
      <c r="F11" s="88"/>
      <c r="G11" s="88"/>
      <c r="H11" s="88"/>
      <c r="I11" s="88"/>
      <c r="J11" s="89"/>
    </row>
    <row r="12" spans="1:11" ht="36.75" customHeight="1" x14ac:dyDescent="0.25">
      <c r="A12" s="6" t="s">
        <v>10</v>
      </c>
      <c r="B12" s="90" t="s">
        <v>57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60.75" customHeight="1" x14ac:dyDescent="0.25">
      <c r="A14" s="6" t="s">
        <v>12</v>
      </c>
      <c r="B14" s="26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7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8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6" t="s">
        <v>16</v>
      </c>
      <c r="B18" s="44" t="s">
        <v>62</v>
      </c>
      <c r="C18" s="44"/>
      <c r="D18" s="44"/>
      <c r="E18" s="44"/>
      <c r="F18" s="44"/>
      <c r="G18" s="44"/>
      <c r="H18" s="44"/>
      <c r="I18" s="44"/>
      <c r="J18" s="45"/>
    </row>
    <row r="19" spans="1:11" ht="58.5" customHeight="1" x14ac:dyDescent="0.25">
      <c r="A19" s="9" t="s">
        <v>17</v>
      </c>
      <c r="B19" s="46" t="s">
        <v>63</v>
      </c>
      <c r="C19" s="46"/>
      <c r="D19" s="46"/>
      <c r="E19" s="46"/>
      <c r="F19" s="46"/>
      <c r="G19" s="46"/>
      <c r="H19" s="46"/>
      <c r="I19" s="46"/>
      <c r="J19" s="47"/>
    </row>
    <row r="20" spans="1:11" ht="25.5" customHeight="1" x14ac:dyDescent="0.25">
      <c r="A20" s="9" t="s">
        <v>18</v>
      </c>
      <c r="B20" s="44" t="s">
        <v>65</v>
      </c>
      <c r="C20" s="44"/>
      <c r="D20" s="44"/>
      <c r="E20" s="44"/>
      <c r="F20" s="44"/>
      <c r="G20" s="44"/>
      <c r="H20" s="44"/>
      <c r="I20" s="44"/>
      <c r="J20" s="45"/>
    </row>
    <row r="21" spans="1:11" ht="68.25" customHeight="1" x14ac:dyDescent="0.25">
      <c r="A21" s="9" t="s">
        <v>40</v>
      </c>
      <c r="B21" s="46" t="s">
        <v>73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75" x14ac:dyDescent="0.25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51" t="s">
        <v>21</v>
      </c>
      <c r="B24" s="52"/>
      <c r="C24" s="53" t="s">
        <v>22</v>
      </c>
      <c r="D24" s="55"/>
      <c r="E24" s="55"/>
      <c r="F24" s="55" t="s">
        <v>23</v>
      </c>
      <c r="G24" s="55"/>
      <c r="H24" s="52"/>
      <c r="I24" s="53" t="s">
        <v>24</v>
      </c>
      <c r="J24" s="54"/>
    </row>
    <row r="25" spans="1:11" x14ac:dyDescent="0.25">
      <c r="A25" s="58">
        <v>277478631</v>
      </c>
      <c r="B25" s="59"/>
      <c r="C25" s="65">
        <v>277478631</v>
      </c>
      <c r="D25" s="66"/>
      <c r="E25" s="67"/>
      <c r="F25" s="65">
        <v>154266113</v>
      </c>
      <c r="G25" s="66"/>
      <c r="H25" s="67"/>
      <c r="I25" s="60">
        <f>+IF(F25&gt;0,F25/C25,0)</f>
        <v>0.55595673239428656</v>
      </c>
      <c r="J25" s="61"/>
    </row>
    <row r="26" spans="1:11" ht="15.75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7"/>
      <c r="B27"/>
      <c r="C27" s="62" t="s">
        <v>26</v>
      </c>
      <c r="D27" s="63"/>
      <c r="E27" s="62" t="s">
        <v>75</v>
      </c>
      <c r="F27" s="63"/>
      <c r="G27" s="62" t="s">
        <v>76</v>
      </c>
      <c r="H27" s="62"/>
      <c r="I27" s="62" t="s">
        <v>27</v>
      </c>
      <c r="J27" s="64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277478631</v>
      </c>
      <c r="E29" s="21">
        <v>28</v>
      </c>
      <c r="F29" s="22">
        <v>63128000</v>
      </c>
      <c r="G29" s="30">
        <v>19</v>
      </c>
      <c r="H29" s="22">
        <v>61309119.890000001</v>
      </c>
      <c r="I29" s="23">
        <f>IF(G29&gt;0,G29/E29,0)</f>
        <v>0.6785714285714286</v>
      </c>
      <c r="J29" s="24">
        <f>IF(H29&gt;0,H29/F29,0)</f>
        <v>0.97118742697376759</v>
      </c>
    </row>
    <row r="30" spans="1:11" ht="15.75" x14ac:dyDescent="0.25">
      <c r="A30" s="34" t="s">
        <v>30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8" t="s">
        <v>31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5" customHeight="1" x14ac:dyDescent="0.25">
      <c r="A32" s="13" t="s">
        <v>32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8.25" customHeight="1" x14ac:dyDescent="0.25">
      <c r="A33" s="13" t="s">
        <v>33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78" customHeight="1" x14ac:dyDescent="0.25">
      <c r="A34" s="13" t="s">
        <v>34</v>
      </c>
      <c r="B34" s="56" t="s">
        <v>79</v>
      </c>
      <c r="C34" s="56"/>
      <c r="D34" s="56"/>
      <c r="E34" s="56"/>
      <c r="F34" s="56"/>
      <c r="G34" s="56"/>
      <c r="H34" s="56"/>
      <c r="I34" s="56"/>
      <c r="J34" s="57"/>
    </row>
    <row r="35" spans="1:11" ht="59.25" customHeight="1" x14ac:dyDescent="0.25">
      <c r="A35" s="13" t="s">
        <v>35</v>
      </c>
      <c r="B35" s="56" t="s">
        <v>80</v>
      </c>
      <c r="C35" s="56"/>
      <c r="D35" s="56"/>
      <c r="E35" s="56"/>
      <c r="F35" s="56"/>
      <c r="G35" s="56"/>
      <c r="H35" s="56"/>
      <c r="I35" s="56"/>
      <c r="J35" s="57"/>
    </row>
    <row r="36" spans="1:11" ht="15.75" x14ac:dyDescent="0.25">
      <c r="A36" s="34" t="s">
        <v>36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37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15.75" customHeight="1" x14ac:dyDescent="0.25">
      <c r="A38" s="40" t="s">
        <v>72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8" customHeight="1" x14ac:dyDescent="0.25">
      <c r="A39" s="43" t="s">
        <v>43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1" ht="8.25" customHeight="1" x14ac:dyDescent="0.25"/>
    <row r="41" spans="1:11" ht="15.75" thickBot="1" x14ac:dyDescent="0.3">
      <c r="A41" s="18" t="s">
        <v>50</v>
      </c>
      <c r="B41" s="29">
        <v>277478631</v>
      </c>
      <c r="C41" s="31"/>
      <c r="D41" s="31"/>
      <c r="E41" s="31"/>
      <c r="F41" s="31"/>
      <c r="G41" s="31"/>
      <c r="H41" s="31"/>
      <c r="I41" s="31"/>
      <c r="J41" s="31"/>
    </row>
    <row r="42" spans="1:11" x14ac:dyDescent="0.25">
      <c r="A42" s="18" t="s">
        <v>51</v>
      </c>
      <c r="B42" s="25">
        <v>277478631</v>
      </c>
      <c r="C42" s="32" t="s">
        <v>60</v>
      </c>
      <c r="D42" s="32"/>
      <c r="E42" s="32"/>
      <c r="F42" s="32"/>
      <c r="G42" s="32" t="s">
        <v>81</v>
      </c>
      <c r="H42" s="32"/>
      <c r="I42" s="32"/>
      <c r="J42" s="32"/>
    </row>
    <row r="43" spans="1:11" x14ac:dyDescent="0.25">
      <c r="A43" s="18" t="s">
        <v>52</v>
      </c>
      <c r="B43" s="25">
        <v>154266113</v>
      </c>
      <c r="C43" s="32" t="s">
        <v>71</v>
      </c>
      <c r="D43" s="32"/>
      <c r="E43" s="32"/>
      <c r="F43" s="32"/>
      <c r="G43" s="32" t="s">
        <v>82</v>
      </c>
      <c r="H43" s="32"/>
      <c r="I43" s="32"/>
      <c r="J43" s="32"/>
    </row>
    <row r="44" spans="1:11" ht="39.75" customHeight="1" x14ac:dyDescent="0.25"/>
  </sheetData>
  <mergeCells count="54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C41:F41"/>
    <mergeCell ref="C42:F42"/>
    <mergeCell ref="C43:F43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5F58ADD1-E55D-4DEE-BD09-18E006D814BF}"/>
    <dataValidation allowBlank="1" showInputMessage="1" prompt="Nombre del capítulo" sqref="B8:J10" xr:uid="{3A639921-22F1-4EF3-AF8D-0D38F108F3F4}"/>
    <dataValidation allowBlank="1" showInputMessage="1" showErrorMessage="1" prompt="¿A quién va dirigido el programa?, ¿qué característica tiene esta población que requiere ser beneficiada?" sqref="B20:J20" xr:uid="{3495FE82-9AEB-4CC7-B9FC-21E4297F9274}"/>
    <dataValidation allowBlank="1" showInputMessage="1" showErrorMessage="1" prompt="Nombre del producto" sqref="B32:J32" xr:uid="{3D2F93D6-46E4-461B-B63C-474C0E6BE132}"/>
    <dataValidation allowBlank="1" showInputMessage="1" showErrorMessage="1" prompt="¿En qué consiste el producto? su objetivo" sqref="B33:J33" xr:uid="{4CB28776-51BD-4718-953D-BE4AB318D36B}"/>
    <dataValidation allowBlank="1" showInputMessage="1" showErrorMessage="1" prompt="1. Describir lo plasmado en el presupuesto_x000a_2. Describir lo alcanzado en términos financieros y de producción " sqref="B34:J34" xr:uid="{FDF8BCBD-C08A-4DF1-BB99-7F13B3E32270}"/>
    <dataValidation allowBlank="1" showInputMessage="1" showErrorMessage="1" prompt="De existir desvío, explicar razones." sqref="B35:J35" xr:uid="{6AFB240A-C82C-41F0-A1B1-22405AEEC2FA}"/>
    <dataValidation allowBlank="1" showInputMessage="1" showErrorMessage="1" prompt="Oportunidades de mejora identificadas" sqref="A38:J38" xr:uid="{1A111A5F-9ED9-4630-B95F-6C9025AF2713}"/>
    <dataValidation allowBlank="1" showInputMessage="1" showErrorMessage="1" prompt="Presupuesto del programa" sqref="A25:C25 F25 B41" xr:uid="{50B7ACC4-DD31-4544-81B4-DBE55F3D6104}"/>
    <dataValidation allowBlank="1" showInputMessage="1" showErrorMessage="1" prompt="¿En qué consiste el programa?" sqref="B19:J19" xr:uid="{D1A4EED3-83FE-47B2-AED1-FDE27B9C4963}"/>
    <dataValidation allowBlank="1" showInputMessage="1" showErrorMessage="1" prompt="Nombre de cada producto" sqref="A28:A29" xr:uid="{5BDC0283-00B6-4677-821F-CEEA680AAB67}"/>
    <dataValidation allowBlank="1" showInputMessage="1" showErrorMessage="1" prompt="Nombre del indicador" sqref="B28:B29" xr:uid="{4BBE714E-F650-4D40-9B76-8E9AEB3CFC9A}"/>
    <dataValidation allowBlank="1" showInputMessage="1" showErrorMessage="1" prompt="Meta anual del indicador" sqref="C28:C29 E28:E29" xr:uid="{958A092B-233D-433F-85E2-C1EF2F613942}"/>
    <dataValidation allowBlank="1" showInputMessage="1" showErrorMessage="1" prompt="Monto presupuestado para el producto" sqref="D28:D29 F28:F29 B42" xr:uid="{229C64A2-289F-4D93-8B1D-34C819D8BAF2}"/>
    <dataValidation allowBlank="1" showInputMessage="1" showErrorMessage="1" prompt="Meta alcanzada en el trimestre" sqref="G28:G29" xr:uid="{2D396B2E-940E-46E5-A134-CE446B7B2BA4}"/>
    <dataValidation allowBlank="1" showInputMessage="1" showErrorMessage="1" prompt="Monto ejecutado en el trimestre" sqref="H28:H29" xr:uid="{49D6ACB7-1751-4827-A181-3F5897FD7784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2024-10-10T16:06:39Z</cp:lastPrinted>
  <dcterms:created xsi:type="dcterms:W3CDTF">2021-03-22T15:50:10Z</dcterms:created>
  <dcterms:modified xsi:type="dcterms:W3CDTF">2024-10-10T16:06:54Z</dcterms:modified>
</cp:coreProperties>
</file>