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Septiembre\"/>
    </mc:Choice>
  </mc:AlternateContent>
  <xr:revisionPtr revIDLastSave="0" documentId="13_ncr:1_{17FB0B9A-A8F7-4005-A88E-AF85C0169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Hoja1!$A$1:$O$21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N11" i="1"/>
  <c r="C18" i="1"/>
  <c r="I9" i="1"/>
  <c r="L10" i="1"/>
  <c r="J10" i="1"/>
  <c r="H10" i="1"/>
  <c r="K9" i="1"/>
  <c r="K10" i="1" s="1"/>
  <c r="N9" i="1" l="1"/>
  <c r="N10" i="1" s="1"/>
  <c r="I10" i="1"/>
  <c r="M10" i="1" l="1"/>
</calcChain>
</file>

<file path=xl/sharedStrings.xml><?xml version="1.0" encoding="utf-8"?>
<sst xmlns="http://schemas.openxmlformats.org/spreadsheetml/2006/main" count="34" uniqueCount="34">
  <si>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</si>
  <si>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</si>
  <si>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</si>
  <si>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</si>
  <si>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</si>
  <si>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</si>
  <si>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</si>
  <si>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</si>
  <si>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</si>
  <si>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</si>
  <si>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</si>
  <si>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</si>
  <si>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</si>
  <si>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MUJER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</si>
  <si>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</si>
  <si>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</si>
  <si>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</si>
  <si>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</si>
  <si>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</si>
  <si>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</si>
  <si>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</si>
  <si>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</si>
  <si>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</si>
  <si>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</si>
  <si>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</si>
  <si>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</si>
  <si>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</si>
  <si>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</si>
  <si>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</si>
  <si>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RISOLETTA AZADED RAMIREZ</t>
  </si>
  <si>
    <t xml:space="preserve">ANALISTA COMPRAS Y CONTRATACIONES </t>
  </si>
  <si>
    <t xml:space="preserve">PROBATORIO </t>
  </si>
  <si>
    <t>NÓMINA EMPLEADOS PROBATORIO SEPTIEMBRE 2025</t>
  </si>
  <si>
    <t>CERTIFICO QUE ESTA NÓMINA DE PAGO ESTA CORRECTA Y COMPLETA Y QUE LAS PERSONAS ENUMERADAS AL 30 DE SEPTIEMBRE 2025 FIGURAN EN LOS RECORDS DE EMPLEADOS PROBATORIO.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</si>
</sst>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Normal="100" workbookViewId="0">
      <selection activeCell="S11" sqref="S11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6"/>
      <c r="O2" s="2"/>
    </row>
    <row r="3" spans="1:19" ht="15.75" customHeight="1" x14ac:dyDescent="0.25">
      <c r="A3" s="1"/>
      <c r="B3" s="68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6"/>
      <c r="O3" s="2"/>
    </row>
    <row r="4" spans="1:19" ht="23.25" customHeight="1" x14ac:dyDescent="0.25">
      <c r="A4" s="1"/>
      <c r="B4" s="69" t="s">
        <v>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7"/>
      <c r="O4" s="2"/>
    </row>
    <row r="5" spans="1:19" ht="15.75" customHeight="1" x14ac:dyDescent="0.25">
      <c r="A5" s="1"/>
      <c r="B5" s="70" t="s">
        <v>2</v>
      </c>
      <c r="C5" s="70" t="s">
        <v>28</v>
      </c>
      <c r="D5" s="70" t="s">
        <v>3</v>
      </c>
      <c r="E5" s="70" t="s">
        <v>4</v>
      </c>
      <c r="F5" s="70" t="s">
        <v>23</v>
      </c>
      <c r="G5" s="70" t="s">
        <v>24</v>
      </c>
      <c r="H5" s="71" t="s">
        <v>5</v>
      </c>
      <c r="I5" s="71" t="s">
        <v>6</v>
      </c>
      <c r="J5" s="71"/>
      <c r="K5" s="71"/>
      <c r="L5" s="71" t="s">
        <v>7</v>
      </c>
      <c r="M5" s="71" t="s">
        <v>8</v>
      </c>
      <c r="N5" s="72" t="s">
        <v>9</v>
      </c>
      <c r="O5" s="2"/>
    </row>
    <row r="6" spans="1:19" ht="15" customHeight="1" x14ac:dyDescent="0.25">
      <c r="A6" s="1"/>
      <c r="B6" s="70"/>
      <c r="C6" s="70"/>
      <c r="D6" s="70"/>
      <c r="E6" s="70"/>
      <c r="F6" s="70"/>
      <c r="G6" s="70"/>
      <c r="H6" s="71"/>
      <c r="I6" s="73" t="s">
        <v>10</v>
      </c>
      <c r="J6" s="73" t="s">
        <v>11</v>
      </c>
      <c r="K6" s="73" t="s">
        <v>12</v>
      </c>
      <c r="L6" s="71"/>
      <c r="M6" s="71"/>
      <c r="N6" s="72"/>
      <c r="O6" s="2"/>
    </row>
    <row r="7" spans="1:19" ht="15" customHeight="1" x14ac:dyDescent="0.25">
      <c r="A7" s="1"/>
      <c r="B7" s="70"/>
      <c r="C7" s="70"/>
      <c r="D7" s="70"/>
      <c r="E7" s="70"/>
      <c r="F7" s="70"/>
      <c r="G7" s="70"/>
      <c r="H7" s="71"/>
      <c r="I7" s="74"/>
      <c r="J7" s="74"/>
      <c r="K7" s="74"/>
      <c r="L7" s="71"/>
      <c r="M7" s="71"/>
      <c r="N7" s="72"/>
      <c r="O7" s="2"/>
    </row>
    <row r="8" spans="1:19" ht="15.75" x14ac:dyDescent="0.25">
      <c r="A8" s="1"/>
      <c r="B8" s="65" t="s">
        <v>27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2"/>
    </row>
    <row r="9" spans="1:19" ht="50.25" customHeight="1" x14ac:dyDescent="0.25">
      <c r="A9" s="1"/>
      <c r="B9" s="7" t="s">
        <v>29</v>
      </c>
      <c r="C9" s="20" t="s">
        <v>13</v>
      </c>
      <c r="D9" s="8" t="s">
        <v>30</v>
      </c>
      <c r="E9" s="8" t="s">
        <v>31</v>
      </c>
      <c r="F9" s="17">
        <v>45901</v>
      </c>
      <c r="G9" s="17">
        <v>46054</v>
      </c>
      <c r="H9" s="9">
        <v>60000</v>
      </c>
      <c r="I9" s="4">
        <f>H9*0.0287</f>
        <v>1722</v>
      </c>
      <c r="J9" s="5">
        <v>3486.68</v>
      </c>
      <c r="K9" s="5">
        <f t="shared" ref="K9" si="0">+H9*0.0304</f>
        <v>1824</v>
      </c>
      <c r="L9" s="5">
        <v>25</v>
      </c>
      <c r="M9" s="5">
        <v>7057.68</v>
      </c>
      <c r="N9" s="6">
        <f t="shared" ref="N9" si="1">H9-M9</f>
        <v>52942.32</v>
      </c>
      <c r="O9" s="2"/>
      <c r="Q9" s="18"/>
    </row>
    <row r="10" spans="1:19" ht="15.75" x14ac:dyDescent="0.25">
      <c r="A10" s="1"/>
      <c r="B10" s="7"/>
      <c r="C10" s="20"/>
      <c r="D10" s="8"/>
      <c r="E10" s="8"/>
      <c r="F10" s="17"/>
      <c r="G10" s="17"/>
      <c r="H10" s="12">
        <f>SUM(H9:H9)</f>
        <v>60000</v>
      </c>
      <c r="I10" s="12">
        <f>SUM(I9)</f>
        <v>1722</v>
      </c>
      <c r="J10" s="12">
        <f>SUM(J9:J9)</f>
        <v>3486.68</v>
      </c>
      <c r="K10" s="15">
        <f>SUM(K9:K9)</f>
        <v>1824</v>
      </c>
      <c r="L10" s="15">
        <f>SUM(L9:L9)</f>
        <v>25</v>
      </c>
      <c r="M10" s="15">
        <f>SUM(M9:M9)</f>
        <v>7057.68</v>
      </c>
      <c r="N10" s="16">
        <f>SUM(N9:N9)</f>
        <v>52942.32</v>
      </c>
      <c r="O10" s="2"/>
      <c r="Q10" s="18"/>
    </row>
    <row r="11" spans="1:19" ht="47.25" customHeight="1" x14ac:dyDescent="0.25">
      <c r="A11" s="1"/>
      <c r="B11" s="34"/>
      <c r="C11" s="35"/>
      <c r="D11" s="36"/>
      <c r="E11" s="37" t="s">
        <v>14</v>
      </c>
      <c r="F11" s="38"/>
      <c r="G11" s="39"/>
      <c r="H11" s="12">
        <f>H10</f>
        <v>60000</v>
      </c>
      <c r="I11" s="40"/>
      <c r="J11" s="41"/>
      <c r="K11" s="42"/>
      <c r="L11" s="37" t="s">
        <v>15</v>
      </c>
      <c r="M11" s="39"/>
      <c r="N11" s="12">
        <f>N10</f>
        <v>52942.32</v>
      </c>
      <c r="O11" s="2"/>
    </row>
    <row r="12" spans="1:19" ht="9" customHeight="1" x14ac:dyDescent="0.25">
      <c r="A12" s="1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2"/>
    </row>
    <row r="13" spans="1:19" ht="15" customHeight="1" x14ac:dyDescent="0.25">
      <c r="A13" s="1"/>
      <c r="B13" s="46" t="s">
        <v>16</v>
      </c>
      <c r="C13" s="47"/>
      <c r="D13" s="48"/>
      <c r="E13" s="52"/>
      <c r="F13" s="53"/>
      <c r="G13" s="53"/>
      <c r="H13" s="53"/>
      <c r="I13" s="53"/>
      <c r="J13" s="53"/>
      <c r="K13" s="53"/>
      <c r="L13" s="53"/>
      <c r="M13" s="53"/>
      <c r="N13" s="54"/>
      <c r="O13" s="2"/>
    </row>
    <row r="14" spans="1:19" ht="15" customHeight="1" x14ac:dyDescent="0.25">
      <c r="A14" s="1"/>
      <c r="B14" s="49"/>
      <c r="C14" s="50"/>
      <c r="D14" s="51"/>
      <c r="E14" s="55"/>
      <c r="F14" s="56"/>
      <c r="G14" s="56"/>
      <c r="H14" s="56"/>
      <c r="I14" s="56"/>
      <c r="J14" s="56"/>
      <c r="K14" s="56"/>
      <c r="L14" s="56"/>
      <c r="M14" s="56"/>
      <c r="N14" s="57"/>
      <c r="O14" s="2"/>
    </row>
    <row r="15" spans="1:19" ht="19.5" customHeight="1" x14ac:dyDescent="0.25">
      <c r="A15" s="1"/>
      <c r="B15" s="21" t="s">
        <v>17</v>
      </c>
      <c r="C15" s="61">
        <v>4260</v>
      </c>
      <c r="D15" s="62"/>
      <c r="E15" s="55"/>
      <c r="F15" s="56"/>
      <c r="G15" s="56"/>
      <c r="H15" s="56"/>
      <c r="I15" s="56"/>
      <c r="J15" s="56"/>
      <c r="K15" s="56"/>
      <c r="L15" s="56"/>
      <c r="M15" s="56"/>
      <c r="N15" s="57"/>
      <c r="O15" s="2"/>
      <c r="P15" s="19"/>
      <c r="Q15" s="19"/>
      <c r="R15" s="19"/>
      <c r="S15" s="19"/>
    </row>
    <row r="16" spans="1:19" ht="15.75" customHeight="1" x14ac:dyDescent="0.25">
      <c r="A16" s="1"/>
      <c r="B16" s="10" t="s">
        <v>18</v>
      </c>
      <c r="C16" s="61">
        <v>660</v>
      </c>
      <c r="D16" s="62"/>
      <c r="E16" s="55"/>
      <c r="F16" s="56"/>
      <c r="G16" s="56"/>
      <c r="H16" s="56"/>
      <c r="I16" s="56"/>
      <c r="J16" s="56"/>
      <c r="K16" s="56"/>
      <c r="L16" s="56"/>
      <c r="M16" s="56"/>
      <c r="N16" s="57"/>
      <c r="O16" s="2"/>
      <c r="P16" s="19"/>
      <c r="Q16" s="19"/>
      <c r="R16" s="19"/>
      <c r="S16" s="19"/>
    </row>
    <row r="17" spans="1:19" ht="15.75" customHeight="1" x14ac:dyDescent="0.25">
      <c r="A17" s="1"/>
      <c r="B17" s="11" t="s">
        <v>19</v>
      </c>
      <c r="C17" s="61">
        <v>4254</v>
      </c>
      <c r="D17" s="62"/>
      <c r="E17" s="55"/>
      <c r="F17" s="56"/>
      <c r="G17" s="56"/>
      <c r="H17" s="56"/>
      <c r="I17" s="56"/>
      <c r="J17" s="56"/>
      <c r="K17" s="56"/>
      <c r="L17" s="56"/>
      <c r="M17" s="56"/>
      <c r="N17" s="57"/>
      <c r="O17" s="2"/>
      <c r="P17" s="19"/>
      <c r="Q17" s="19"/>
      <c r="R17" s="19"/>
      <c r="S17" s="19"/>
    </row>
    <row r="18" spans="1:19" ht="20.25" customHeight="1" x14ac:dyDescent="0.25">
      <c r="A18" s="1"/>
      <c r="B18" s="13" t="s">
        <v>20</v>
      </c>
      <c r="C18" s="63">
        <f>SUM(C15:D17)</f>
        <v>9174</v>
      </c>
      <c r="D18" s="64"/>
      <c r="E18" s="58"/>
      <c r="F18" s="59"/>
      <c r="G18" s="59"/>
      <c r="H18" s="59"/>
      <c r="I18" s="59"/>
      <c r="J18" s="59"/>
      <c r="K18" s="59"/>
      <c r="L18" s="59"/>
      <c r="M18" s="59"/>
      <c r="N18" s="60"/>
      <c r="O18" s="2"/>
      <c r="Q18" s="19"/>
      <c r="R18" s="19"/>
    </row>
    <row r="19" spans="1:19" ht="36" customHeight="1" x14ac:dyDescent="0.25">
      <c r="A19" s="1"/>
      <c r="B19" s="23" t="s">
        <v>33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"/>
      <c r="Q19" s="19"/>
    </row>
    <row r="20" spans="1:19" ht="98.25" customHeight="1" x14ac:dyDescent="0.25">
      <c r="A20" s="1"/>
      <c r="B20" s="26"/>
      <c r="C20" s="27"/>
      <c r="D20" s="14" t="s">
        <v>21</v>
      </c>
      <c r="E20" s="31" t="s">
        <v>25</v>
      </c>
      <c r="F20" s="32"/>
      <c r="G20" s="32"/>
      <c r="H20" s="32"/>
      <c r="I20" s="33"/>
      <c r="J20" s="14" t="s">
        <v>22</v>
      </c>
      <c r="K20" s="28" t="s">
        <v>26</v>
      </c>
      <c r="L20" s="29"/>
      <c r="M20" s="29"/>
      <c r="N20" s="30"/>
      <c r="O20" s="2"/>
    </row>
    <row r="21" spans="1:19" ht="11.25" customHeight="1" x14ac:dyDescent="0.25">
      <c r="A21" s="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"/>
    </row>
  </sheetData>
  <mergeCells count="35">
    <mergeCell ref="J6:J7"/>
    <mergeCell ref="B2:M2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B13:D14"/>
    <mergeCell ref="E13:N18"/>
    <mergeCell ref="C15:D15"/>
    <mergeCell ref="C16:D16"/>
    <mergeCell ref="C17:D17"/>
    <mergeCell ref="C18:D18"/>
    <mergeCell ref="B11:D11"/>
    <mergeCell ref="E11:G11"/>
    <mergeCell ref="L11:M11"/>
    <mergeCell ref="I11:K11"/>
    <mergeCell ref="B12:N12"/>
    <mergeCell ref="B21:N21"/>
    <mergeCell ref="B19:N19"/>
    <mergeCell ref="B20:C20"/>
    <mergeCell ref="K20:N20"/>
    <mergeCell ref="E20:I2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2025-10-08T16:30:00Z</cp:lastPrinted>
  <dcterms:created xsi:type="dcterms:W3CDTF">2021-07-20T15:29:34Z</dcterms:created>
  <dcterms:modified xsi:type="dcterms:W3CDTF">2025-10-08T16:36:04Z</dcterms:modified>
</cp:coreProperties>
</file>