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PAG.WEB\AÑO 2021\AGOSTO 21\"/>
    </mc:Choice>
  </mc:AlternateContent>
  <xr:revisionPtr revIDLastSave="0" documentId="8_{00FC3387-D652-4F82-96B3-AC5B5510CEA7}" xr6:coauthVersionLast="47" xr6:coauthVersionMax="47" xr10:uidLastSave="{00000000-0000-0000-0000-000000000000}"/>
  <bookViews>
    <workbookView xWindow="0" yWindow="0" windowWidth="19200" windowHeight="7248" xr2:uid="{00000000-000D-0000-FFFF-FFFF00000000}"/>
  </bookViews>
  <sheets>
    <sheet name="CUENTAS POR PAGAR AGOSTO 21 " sheetId="2" r:id="rId1"/>
  </sheets>
  <definedNames>
    <definedName name="_xlnm._FilterDatabase" localSheetId="0" hidden="1">'CUENTAS POR PAGAR AGOSTO 21 '!$B$7:$G$16</definedName>
    <definedName name="_xlnm.Print_Area" localSheetId="0">'CUENTAS POR PAGAR AGOSTO 21 '!$A$1:$G$39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</calcChain>
</file>

<file path=xl/sharedStrings.xml><?xml version="1.0" encoding="utf-8"?>
<sst xmlns="http://schemas.openxmlformats.org/spreadsheetml/2006/main" count="96" uniqueCount="88">
  <si>
    <t>ESTADO DE CUENTAS DE SUPLIDORES</t>
  </si>
  <si>
    <t>AL 31 DE AGOSTO 2021</t>
  </si>
  <si>
    <t>VALORES RD$</t>
  </si>
  <si>
    <t>FECHA FACTURA</t>
  </si>
  <si>
    <t>FACTURA NUM.</t>
  </si>
  <si>
    <t>PROVEEDOR</t>
  </si>
  <si>
    <t>CONCEPTO</t>
  </si>
  <si>
    <t>OBJETAL</t>
  </si>
  <si>
    <t>MONTO</t>
  </si>
  <si>
    <t>CONDICION PAGO</t>
  </si>
  <si>
    <t>Marzo/Abril/Mayo/junio/julio 2021</t>
  </si>
  <si>
    <t>ASOC. DOM. DE ZONAS FRANCAS (ADOZONA)</t>
  </si>
  <si>
    <t>TRANSFERENCIA .CTE. INSTITUCIONES S/FINES LUCRO</t>
  </si>
  <si>
    <t>2.4.1.6.01</t>
  </si>
  <si>
    <t>B1500000504</t>
  </si>
  <si>
    <t>DISTRIBUIDORA Y SERVICIO DIVERSO DOSOPE, SRL</t>
  </si>
  <si>
    <t>UTILES DE ESCRITORIOS</t>
  </si>
  <si>
    <t>2.3.9.2.01</t>
  </si>
  <si>
    <t>B1500000290</t>
  </si>
  <si>
    <t>FUNIBER, SRL</t>
  </si>
  <si>
    <t>PAGO MAESTRIA, SISTEMA DE LA INFORMACION</t>
  </si>
  <si>
    <t>2.4.1.4.01</t>
  </si>
  <si>
    <t>B150000551</t>
  </si>
  <si>
    <t>GRAFICA WILLIAM</t>
  </si>
  <si>
    <t xml:space="preserve">SERVICIOS DE IMPRESION </t>
  </si>
  <si>
    <t>2.3.3.2.01</t>
  </si>
  <si>
    <t>B1500000375/1573</t>
  </si>
  <si>
    <t>INGENIERIA Y AIRE ACONDICIONDO</t>
  </si>
  <si>
    <t>COMPRA MATERIALES  ELECTRICOS</t>
  </si>
  <si>
    <t>2.3.9.6.01</t>
  </si>
  <si>
    <t>CONTRATO</t>
  </si>
  <si>
    <t>MARTIN POLANCO PAULA</t>
  </si>
  <si>
    <t>OTROS SERVICIOS TECNICOS PROFESIONALES</t>
  </si>
  <si>
    <t>2.2.8.7.06</t>
  </si>
  <si>
    <t>B1500000916/920</t>
  </si>
  <si>
    <t>MARILO COMIDA SABROSA. SRL</t>
  </si>
  <si>
    <t>SERVICIOS DE ALMUERZOS EMPRESARIAL, PERSONAL SANTO DOMINGO</t>
  </si>
  <si>
    <t>2.2.9.2.01</t>
  </si>
  <si>
    <t>CONT/3091/21</t>
  </si>
  <si>
    <t>ELEVADORES DEL NORTE, SRL</t>
  </si>
  <si>
    <t>SERVICIOS DE MANTENIENTOS ASCENSORES</t>
  </si>
  <si>
    <t>2.2.7.2.01</t>
  </si>
  <si>
    <t>SKETCHPROM SRL</t>
  </si>
  <si>
    <t>EQUIPOS DE TECNOLOGIA</t>
  </si>
  <si>
    <t>2.6.1.3.01</t>
  </si>
  <si>
    <t>MARTINEZ TORREZ TRAVELING SRL</t>
  </si>
  <si>
    <t xml:space="preserve">SERVICIOS ALIMENTICIOS </t>
  </si>
  <si>
    <t>B150013568</t>
  </si>
  <si>
    <t xml:space="preserve">COMPANIA DOMINICANA DE TELEFONOS </t>
  </si>
  <si>
    <t xml:space="preserve">SERVICIOS DE TELECOMUNICACIONES </t>
  </si>
  <si>
    <t>2.2.1.5.01</t>
  </si>
  <si>
    <t>B150000176</t>
  </si>
  <si>
    <t xml:space="preserve">LA COCINA DE DONA MARY SRL </t>
  </si>
  <si>
    <t>B150104272</t>
  </si>
  <si>
    <t>CENTRO CUESTA NACIONAL</t>
  </si>
  <si>
    <t>ALIMENTOS Y BEBIDAS</t>
  </si>
  <si>
    <t>2.3.1.1.01</t>
  </si>
  <si>
    <t>B150000011</t>
  </si>
  <si>
    <t>BUB BYE SRL</t>
  </si>
  <si>
    <t xml:space="preserve">LIMPIEZA Y  FUMIGACION </t>
  </si>
  <si>
    <t>2.2.8.5.01</t>
  </si>
  <si>
    <t>B150000035</t>
  </si>
  <si>
    <t>YELISMAR CONSTRUCTORA SRL</t>
  </si>
  <si>
    <t>MANTENIMIENTO Y REPARACION</t>
  </si>
  <si>
    <t>2.3.7.2.01</t>
  </si>
  <si>
    <t>B150000854</t>
  </si>
  <si>
    <t>REFRICENTRO LOS PRADOS SA</t>
  </si>
  <si>
    <t>MANTEMINIMIENTO DE VEHICULO</t>
  </si>
  <si>
    <t>2.2.7.2.06</t>
  </si>
  <si>
    <t>B150007800</t>
  </si>
  <si>
    <t>INDUSTRIAS BANILEJAS</t>
  </si>
  <si>
    <t>B150032896</t>
  </si>
  <si>
    <t xml:space="preserve">ALTICE HISPANIOLA SA </t>
  </si>
  <si>
    <t xml:space="preserve">SERVICIO DE FLOTAS </t>
  </si>
  <si>
    <t>2.2.1.3.01</t>
  </si>
  <si>
    <t>B150008557</t>
  </si>
  <si>
    <t>WINDTELECOM SA</t>
  </si>
  <si>
    <t xml:space="preserve">SERVICIO DE INTERNET </t>
  </si>
  <si>
    <t>B150074065</t>
  </si>
  <si>
    <t>CAASD</t>
  </si>
  <si>
    <t>SERVICIO DE AGUA POTABLE</t>
  </si>
  <si>
    <t>2.2.1.7.01</t>
  </si>
  <si>
    <t>B150167763</t>
  </si>
  <si>
    <t xml:space="preserve">EDEESTE </t>
  </si>
  <si>
    <t>SERVICIO DE ENERGIA ELECTRICA</t>
  </si>
  <si>
    <t>2.2.1.6.01</t>
  </si>
  <si>
    <t xml:space="preserve">TOTAL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</si>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</sst>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&quot;-&quot;??_-;_-@_-"/>
  </numFmts>
  <fonts count="13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164" fontId="8" fillId="2" borderId="1" xfId="1" applyFont="1" applyFill="1" applyBorder="1" applyAlignment="1">
      <alignment horizontal="center"/>
    </xf>
    <xf numFmtId="165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2" xfId="1" applyFont="1" applyFill="1" applyBorder="1"/>
    <xf numFmtId="164" fontId="10" fillId="0" borderId="0" xfId="0" applyNumberFormat="1" applyFont="1"/>
    <xf numFmtId="164" fontId="10" fillId="0" borderId="0" xfId="1" applyFont="1" applyFill="1" applyBorder="1"/>
    <xf numFmtId="165" fontId="10" fillId="0" borderId="0" xfId="0" applyNumberFormat="1" applyFont="1"/>
    <xf numFmtId="164" fontId="1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Fill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164" fontId="9" fillId="2" borderId="0" xfId="1" applyFont="1" applyFill="1"/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right"/>
    </xf>
    <xf numFmtId="14" fontId="8" fillId="2" borderId="1" xfId="0" applyNumberFormat="1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17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 2" xfId="1" xr:uid="{00000000-0005-0000-0000-000000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88900</xdr:rowOff>
    </xdr:from>
    <xdr:to>
      <xdr:col>1</xdr:col>
      <xdr:colOff>2023745</xdr:colOff>
      <xdr:row>4</xdr:row>
      <xdr:rowOff>120650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83ECC8-4426-4051-B4D0-D2EAB00FB3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88900"/>
          <a:ext cx="3449320" cy="860425"/>
        </a:xfrm>
        <a:prstGeom prst="rect">
          <a:avLst/>
        </a:prstGeom>
      </xdr:spPr>
    </xdr:pic>
    <xdr:clientData/>
  </xdr:twoCellAnchor>
  <xdr:oneCellAnchor>
    <xdr:from>
      <xdr:col>0</xdr:col>
      <xdr:colOff>133349</xdr:colOff>
      <xdr:row>31</xdr:row>
      <xdr:rowOff>12700</xdr:rowOff>
    </xdr:from>
    <xdr:ext cx="4152901" cy="92710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B92AC487-54F6-4D10-89D9-AEB1A90BD19C}"/>
            </a:ext>
          </a:extLst>
        </xdr:cNvPr>
        <xdr:cNvSpPr txBox="1">
          <a:spLocks noChangeArrowheads="1"/>
        </xdr:cNvSpPr>
      </xdr:nvSpPr>
      <xdr:spPr bwMode="auto">
        <a:xfrm>
          <a:off x="133349" y="5407932"/>
          <a:ext cx="4152901" cy="927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2027464</xdr:colOff>
      <xdr:row>31</xdr:row>
      <xdr:rowOff>19050</xdr:rowOff>
    </xdr:from>
    <xdr:to>
      <xdr:col>3</xdr:col>
      <xdr:colOff>3054804</xdr:colOff>
      <xdr:row>36</xdr:row>
      <xdr:rowOff>40822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A68A0BD8-B70B-4600-8D16-805C9C3DDA22}"/>
            </a:ext>
          </a:extLst>
        </xdr:cNvPr>
        <xdr:cNvSpPr txBox="1">
          <a:spLocks noChangeArrowheads="1"/>
        </xdr:cNvSpPr>
      </xdr:nvSpPr>
      <xdr:spPr bwMode="auto">
        <a:xfrm>
          <a:off x="5680982" y="5414282"/>
          <a:ext cx="3986893" cy="94025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1"/>
  <sheetViews>
    <sheetView showGridLines="0" tabSelected="1" zoomScale="112" zoomScaleNormal="112" workbookViewId="0">
      <selection activeCell="A7" sqref="A7:A27"/>
    </sheetView>
  </sheetViews>
  <sheetFormatPr defaultColWidth="11" defaultRowHeight="14.45"/>
  <cols>
    <col min="1" max="1" width="22.7109375" customWidth="1"/>
    <col min="2" max="2" width="30.7109375" style="21" customWidth="1"/>
    <col min="3" max="3" width="43.140625" customWidth="1"/>
    <col min="4" max="4" width="56.7109375" customWidth="1"/>
    <col min="5" max="5" width="16.28515625" style="25" customWidth="1"/>
    <col min="6" max="6" width="15.140625" style="22" customWidth="1"/>
    <col min="7" max="7" width="17.7109375" customWidth="1"/>
    <col min="8" max="8" width="18.28515625" customWidth="1"/>
    <col min="9" max="9" width="5.28515625" customWidth="1"/>
    <col min="10" max="10" width="2" bestFit="1" customWidth="1"/>
    <col min="11" max="11" width="11.140625" bestFit="1" customWidth="1"/>
    <col min="12" max="12" width="2" bestFit="1" customWidth="1"/>
  </cols>
  <sheetData>
    <row r="2" spans="1:10" s="1" customFormat="1" ht="18">
      <c r="A2" s="42" t="s">
        <v>0</v>
      </c>
      <c r="B2" s="42"/>
      <c r="C2" s="42"/>
      <c r="D2" s="42"/>
      <c r="E2" s="42"/>
      <c r="F2" s="42"/>
      <c r="G2" s="42"/>
    </row>
    <row r="3" spans="1:10" s="2" customFormat="1" ht="15.6">
      <c r="A3" s="43" t="s">
        <v>1</v>
      </c>
      <c r="B3" s="43"/>
      <c r="C3" s="43"/>
      <c r="D3" s="43"/>
      <c r="E3" s="43"/>
      <c r="F3" s="43"/>
      <c r="G3" s="43"/>
    </row>
    <row r="4" spans="1:10" s="2" customFormat="1" ht="15.6">
      <c r="A4" s="44" t="s">
        <v>2</v>
      </c>
      <c r="B4" s="44"/>
      <c r="C4" s="44"/>
      <c r="D4" s="44"/>
      <c r="E4" s="44"/>
      <c r="F4" s="44"/>
      <c r="G4" s="44"/>
    </row>
    <row r="5" spans="1:10" s="2" customFormat="1" ht="15.6">
      <c r="A5" s="40"/>
      <c r="B5" s="41"/>
      <c r="C5" s="41"/>
      <c r="D5" s="41"/>
      <c r="E5" s="41"/>
      <c r="F5" s="41"/>
      <c r="G5" s="41"/>
    </row>
    <row r="6" spans="1:10" s="7" customFormat="1" ht="13.9">
      <c r="A6" s="3" t="s">
        <v>3</v>
      </c>
      <c r="B6" s="4" t="s">
        <v>4</v>
      </c>
      <c r="C6" s="5" t="s">
        <v>5</v>
      </c>
      <c r="D6" s="5" t="s">
        <v>6</v>
      </c>
      <c r="E6" s="5" t="s">
        <v>7</v>
      </c>
      <c r="F6" s="6" t="s">
        <v>8</v>
      </c>
      <c r="G6" s="3" t="s">
        <v>9</v>
      </c>
    </row>
    <row r="7" spans="1:10" s="8" customFormat="1" ht="12">
      <c r="A7" s="32">
        <v>44439</v>
      </c>
      <c r="B7" s="30" t="s">
        <v>10</v>
      </c>
      <c r="C7" s="30" t="s">
        <v>11</v>
      </c>
      <c r="D7" s="30" t="s">
        <v>12</v>
      </c>
      <c r="E7" s="28" t="s">
        <v>13</v>
      </c>
      <c r="F7" s="31">
        <v>3472762.5</v>
      </c>
      <c r="G7" s="32">
        <v>44439</v>
      </c>
    </row>
    <row r="8" spans="1:10" s="8" customFormat="1" ht="12">
      <c r="A8" s="29">
        <v>44439</v>
      </c>
      <c r="B8" s="30" t="s">
        <v>14</v>
      </c>
      <c r="C8" s="30" t="s">
        <v>15</v>
      </c>
      <c r="D8" s="30" t="s">
        <v>16</v>
      </c>
      <c r="E8" s="28" t="s">
        <v>17</v>
      </c>
      <c r="F8" s="9">
        <v>112429.35</v>
      </c>
      <c r="G8" s="29">
        <v>44439</v>
      </c>
      <c r="J8" s="9"/>
    </row>
    <row r="9" spans="1:10" s="8" customFormat="1" ht="12">
      <c r="A9" s="32">
        <v>44439</v>
      </c>
      <c r="B9" s="33" t="s">
        <v>18</v>
      </c>
      <c r="C9" s="33" t="s">
        <v>19</v>
      </c>
      <c r="D9" s="33" t="s">
        <v>20</v>
      </c>
      <c r="E9" s="34" t="s">
        <v>21</v>
      </c>
      <c r="F9" s="35">
        <v>98843.43</v>
      </c>
      <c r="G9" s="32">
        <v>44439</v>
      </c>
    </row>
    <row r="10" spans="1:10" s="8" customFormat="1" ht="12">
      <c r="A10" s="32">
        <v>44439</v>
      </c>
      <c r="B10" s="30" t="s">
        <v>22</v>
      </c>
      <c r="C10" s="30" t="s">
        <v>23</v>
      </c>
      <c r="D10" s="30" t="s">
        <v>24</v>
      </c>
      <c r="E10" s="28" t="s">
        <v>25</v>
      </c>
      <c r="F10" s="36">
        <v>-9195.75</v>
      </c>
      <c r="G10" s="32">
        <v>44439</v>
      </c>
    </row>
    <row r="11" spans="1:10" s="8" customFormat="1" ht="12">
      <c r="A11" s="32">
        <v>44439</v>
      </c>
      <c r="B11" s="30" t="s">
        <v>26</v>
      </c>
      <c r="C11" s="30" t="s">
        <v>27</v>
      </c>
      <c r="D11" s="30" t="s">
        <v>28</v>
      </c>
      <c r="E11" s="28" t="s">
        <v>29</v>
      </c>
      <c r="F11" s="9">
        <v>6308.12</v>
      </c>
      <c r="G11" s="32">
        <v>44439</v>
      </c>
    </row>
    <row r="12" spans="1:10" s="8" customFormat="1" ht="12">
      <c r="A12" s="29">
        <v>44439</v>
      </c>
      <c r="B12" s="30" t="s">
        <v>30</v>
      </c>
      <c r="C12" s="30" t="s">
        <v>31</v>
      </c>
      <c r="D12" s="30" t="s">
        <v>32</v>
      </c>
      <c r="E12" s="28" t="s">
        <v>33</v>
      </c>
      <c r="F12" s="9">
        <v>227368.45</v>
      </c>
      <c r="G12" s="29">
        <v>44439</v>
      </c>
    </row>
    <row r="13" spans="1:10" s="8" customFormat="1" ht="12">
      <c r="A13" s="32">
        <v>44439</v>
      </c>
      <c r="B13" s="33" t="s">
        <v>34</v>
      </c>
      <c r="C13" s="33" t="s">
        <v>35</v>
      </c>
      <c r="D13" s="33" t="s">
        <v>36</v>
      </c>
      <c r="E13" s="34" t="s">
        <v>37</v>
      </c>
      <c r="F13" s="35">
        <v>658092.15</v>
      </c>
      <c r="G13" s="32">
        <v>44439</v>
      </c>
    </row>
    <row r="14" spans="1:10" s="8" customFormat="1" ht="12">
      <c r="A14" s="32">
        <v>44439</v>
      </c>
      <c r="B14" s="37" t="s">
        <v>38</v>
      </c>
      <c r="C14" s="33" t="s">
        <v>39</v>
      </c>
      <c r="D14" s="33" t="s">
        <v>40</v>
      </c>
      <c r="E14" s="34" t="s">
        <v>41</v>
      </c>
      <c r="F14" s="35">
        <v>43040</v>
      </c>
      <c r="G14" s="32">
        <v>44439</v>
      </c>
    </row>
    <row r="15" spans="1:10" s="8" customFormat="1" ht="12">
      <c r="A15" s="32">
        <v>44439</v>
      </c>
      <c r="B15" s="33" t="s">
        <v>30</v>
      </c>
      <c r="C15" s="33" t="s">
        <v>42</v>
      </c>
      <c r="D15" s="33" t="s">
        <v>43</v>
      </c>
      <c r="E15" s="34" t="s">
        <v>44</v>
      </c>
      <c r="F15" s="35">
        <v>95168.8</v>
      </c>
      <c r="G15" s="32">
        <v>44439</v>
      </c>
    </row>
    <row r="16" spans="1:10" s="8" customFormat="1" ht="12">
      <c r="A16" s="32">
        <v>44437</v>
      </c>
      <c r="B16" s="30" t="s">
        <v>30</v>
      </c>
      <c r="C16" s="30" t="s">
        <v>45</v>
      </c>
      <c r="D16" s="30" t="s">
        <v>46</v>
      </c>
      <c r="E16" s="28" t="s">
        <v>37</v>
      </c>
      <c r="F16" s="9">
        <v>2493126.4300000002</v>
      </c>
      <c r="G16" s="32">
        <v>44437</v>
      </c>
    </row>
    <row r="17" spans="1:11" s="8" customFormat="1" ht="12">
      <c r="A17" s="32">
        <v>44438</v>
      </c>
      <c r="B17" s="30" t="s">
        <v>47</v>
      </c>
      <c r="C17" s="30" t="s">
        <v>48</v>
      </c>
      <c r="D17" s="30" t="s">
        <v>49</v>
      </c>
      <c r="E17" s="28" t="s">
        <v>50</v>
      </c>
      <c r="F17" s="9">
        <v>255381.62</v>
      </c>
      <c r="G17" s="32">
        <v>44438</v>
      </c>
    </row>
    <row r="18" spans="1:11">
      <c r="A18" s="38">
        <v>44439</v>
      </c>
      <c r="B18" s="30" t="s">
        <v>51</v>
      </c>
      <c r="C18" s="30" t="s">
        <v>52</v>
      </c>
      <c r="D18" s="30" t="s">
        <v>46</v>
      </c>
      <c r="E18" s="28" t="s">
        <v>37</v>
      </c>
      <c r="F18" s="9">
        <v>356292.16</v>
      </c>
      <c r="G18" s="38">
        <v>44439</v>
      </c>
      <c r="K18" s="10"/>
    </row>
    <row r="19" spans="1:11">
      <c r="A19" s="29">
        <v>44439</v>
      </c>
      <c r="B19" s="30" t="s">
        <v>53</v>
      </c>
      <c r="C19" s="30" t="s">
        <v>54</v>
      </c>
      <c r="D19" s="30" t="s">
        <v>55</v>
      </c>
      <c r="E19" s="28" t="s">
        <v>56</v>
      </c>
      <c r="F19" s="9">
        <v>45354.58</v>
      </c>
      <c r="G19" s="29">
        <v>44439</v>
      </c>
      <c r="K19" s="10"/>
    </row>
    <row r="20" spans="1:11">
      <c r="A20" s="29">
        <v>44439</v>
      </c>
      <c r="B20" s="30" t="s">
        <v>57</v>
      </c>
      <c r="C20" s="30" t="s">
        <v>58</v>
      </c>
      <c r="D20" s="30" t="s">
        <v>59</v>
      </c>
      <c r="E20" s="28" t="s">
        <v>60</v>
      </c>
      <c r="F20" s="9">
        <v>16512.16</v>
      </c>
      <c r="G20" s="29">
        <v>44439</v>
      </c>
      <c r="K20" s="10"/>
    </row>
    <row r="21" spans="1:11">
      <c r="A21" s="29">
        <v>44439</v>
      </c>
      <c r="B21" s="30" t="s">
        <v>61</v>
      </c>
      <c r="C21" s="30" t="s">
        <v>62</v>
      </c>
      <c r="D21" s="30" t="s">
        <v>63</v>
      </c>
      <c r="E21" s="28" t="s">
        <v>64</v>
      </c>
      <c r="F21" s="9">
        <v>43040</v>
      </c>
      <c r="G21" s="29">
        <v>44439</v>
      </c>
      <c r="K21" s="10"/>
    </row>
    <row r="22" spans="1:11">
      <c r="A22" s="29">
        <v>44439</v>
      </c>
      <c r="B22" s="30" t="s">
        <v>65</v>
      </c>
      <c r="C22" s="30" t="s">
        <v>66</v>
      </c>
      <c r="D22" s="30" t="s">
        <v>67</v>
      </c>
      <c r="E22" s="28" t="s">
        <v>68</v>
      </c>
      <c r="F22" s="9">
        <v>34474.57</v>
      </c>
      <c r="G22" s="29">
        <v>44439</v>
      </c>
      <c r="K22" s="10"/>
    </row>
    <row r="23" spans="1:11">
      <c r="A23" s="29">
        <v>44439</v>
      </c>
      <c r="B23" s="30" t="s">
        <v>69</v>
      </c>
      <c r="C23" s="30" t="s">
        <v>70</v>
      </c>
      <c r="D23" s="30" t="s">
        <v>55</v>
      </c>
      <c r="E23" s="28" t="s">
        <v>56</v>
      </c>
      <c r="F23" s="9">
        <v>47269.79</v>
      </c>
      <c r="G23" s="29">
        <v>44439</v>
      </c>
      <c r="K23" s="10"/>
    </row>
    <row r="24" spans="1:11">
      <c r="A24" s="29">
        <v>44439</v>
      </c>
      <c r="B24" s="30" t="s">
        <v>71</v>
      </c>
      <c r="C24" s="30" t="s">
        <v>72</v>
      </c>
      <c r="D24" s="30" t="s">
        <v>73</v>
      </c>
      <c r="E24" s="28" t="s">
        <v>74</v>
      </c>
      <c r="F24" s="9">
        <v>89586.96</v>
      </c>
      <c r="G24" s="29">
        <v>44439</v>
      </c>
      <c r="K24" s="10"/>
    </row>
    <row r="25" spans="1:11">
      <c r="A25" s="29">
        <v>44439</v>
      </c>
      <c r="B25" s="30" t="s">
        <v>75</v>
      </c>
      <c r="C25" s="30" t="s">
        <v>76</v>
      </c>
      <c r="D25" s="30" t="s">
        <v>77</v>
      </c>
      <c r="E25" s="28" t="s">
        <v>50</v>
      </c>
      <c r="F25" s="9">
        <v>79240.160000000003</v>
      </c>
      <c r="G25" s="29">
        <v>44439</v>
      </c>
      <c r="K25" s="10"/>
    </row>
    <row r="26" spans="1:11">
      <c r="A26" s="29">
        <v>44439</v>
      </c>
      <c r="B26" s="30" t="s">
        <v>78</v>
      </c>
      <c r="C26" s="30" t="s">
        <v>79</v>
      </c>
      <c r="D26" s="30" t="s">
        <v>80</v>
      </c>
      <c r="E26" s="28" t="s">
        <v>81</v>
      </c>
      <c r="F26" s="9">
        <v>3471</v>
      </c>
      <c r="G26" s="29">
        <v>44439</v>
      </c>
      <c r="K26" s="10"/>
    </row>
    <row r="27" spans="1:11">
      <c r="A27" s="29">
        <v>44439</v>
      </c>
      <c r="B27" s="30" t="s">
        <v>82</v>
      </c>
      <c r="C27" s="30" t="s">
        <v>83</v>
      </c>
      <c r="D27" s="30" t="s">
        <v>84</v>
      </c>
      <c r="E27" s="28" t="s">
        <v>85</v>
      </c>
      <c r="F27" s="9">
        <v>251307.43</v>
      </c>
      <c r="G27" s="29">
        <v>44439</v>
      </c>
      <c r="K27" s="10"/>
    </row>
    <row r="28" spans="1:11" s="13" customFormat="1" ht="15" thickBot="1">
      <c r="A28" s="11"/>
      <c r="B28" s="12"/>
      <c r="D28" s="14" t="s">
        <v>86</v>
      </c>
      <c r="E28" s="15"/>
      <c r="F28" s="16">
        <f>SUM(F7:F27)</f>
        <v>8419873.910000002</v>
      </c>
      <c r="G28" s="11"/>
      <c r="H28" s="17"/>
    </row>
    <row r="29" spans="1:11" s="13" customFormat="1" thickTop="1">
      <c r="A29" s="11"/>
      <c r="B29" s="12"/>
      <c r="E29" s="11"/>
      <c r="F29" s="18"/>
      <c r="G29" s="11"/>
      <c r="K29" s="19"/>
    </row>
    <row r="30" spans="1:11" s="13" customFormat="1" ht="13.9">
      <c r="A30" s="11"/>
      <c r="B30" s="12"/>
      <c r="E30" s="20"/>
      <c r="F30" s="18"/>
      <c r="G30" s="20"/>
    </row>
    <row r="31" spans="1:11" ht="13.9" customHeight="1">
      <c r="E31" s="39"/>
      <c r="H31" s="23"/>
    </row>
    <row r="33" spans="4:8">
      <c r="D33" s="23" t="s">
        <v>87</v>
      </c>
      <c r="E33" s="24"/>
    </row>
    <row r="34" spans="4:8">
      <c r="H34" s="23"/>
    </row>
    <row r="122" spans="3:3">
      <c r="C122" s="26"/>
    </row>
    <row r="131" spans="3:3">
      <c r="C131" s="27"/>
    </row>
  </sheetData>
  <mergeCells count="3">
    <mergeCell ref="A2:G2"/>
    <mergeCell ref="A3:G3"/>
    <mergeCell ref="A4:G4"/>
  </mergeCells>
  <conditionalFormatting sqref="C28:C1048576 C1 C7 C5">
    <cfRule type="duplicateValues" dxfId="1" priority="2"/>
  </conditionalFormatting>
  <conditionalFormatting sqref="C8">
    <cfRule type="duplicateValues" dxfId="0" priority="1"/>
  </conditionalFormatting>
  <pageMargins left="0.6" right="0.1" top="1.22" bottom="0.11" header="0.44" footer="0.16"/>
  <pageSetup scale="6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2021-09-06T18:05:33Z</dcterms:created>
  <dcterms:modified xsi:type="dcterms:W3CDTF">2021-09-10T12:10:55Z</dcterms:modified>
  <cp:category/>
  <cp:contentStatus/>
</cp:coreProperties>
</file>