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3C469687-4C31-45CD-BD06-640EBA9BF050}" xr6:coauthVersionLast="47" xr6:coauthVersionMax="47" xr10:uidLastSave="{00000000-0000-0000-0000-000000000000}"/>
  <bookViews>
    <workbookView xWindow="-120" yWindow="-120" windowWidth="29040" windowHeight="15720" activeTab="1" xr2:uid="{2D32EF20-1E77-4E46-A394-8C9ACCCEF47A}"/>
  </bookViews>
  <sheets>
    <sheet name="FONDO 9995-MAYO 2025" sheetId="1" r:id="rId1"/>
    <sheet name="FONDO 0100 MAYO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2" l="1"/>
  <c r="H33" i="1"/>
</calcChain>
</file>

<file path=xl/sharedStrings.xml><?xml version="1.0" encoding="utf-8"?>
<sst xmlns="http://schemas.openxmlformats.org/spreadsheetml/2006/main" count="579" uniqueCount="118">
  <si>
    <t>Sistema de Informacion de la Gestion Financiera</t>
  </si>
  <si>
    <t>Movimientos Financieros en Libro.</t>
  </si>
  <si>
    <t>Parametros:</t>
  </si>
  <si>
    <t>100010102384894 - REPUBLICA DOMINICANA EN PESOS DOMINICANOS - BR 9995012001 - CONSEJO NACIONAL DE ZONAS FRANCAS DE EXPORTACION  - [01/05/2025</t>
  </si>
  <si>
    <t>00109955658 SIGEF</t>
  </si>
  <si>
    <t>FECHA DE</t>
  </si>
  <si>
    <t>FECHA</t>
  </si>
  <si>
    <t>CODIGO MOVIMIENTO</t>
  </si>
  <si>
    <t>DOC</t>
  </si>
  <si>
    <t>NUMERO DOC</t>
  </si>
  <si>
    <t>CREDITO</t>
  </si>
  <si>
    <t>DEBITO</t>
  </si>
  <si>
    <t>SALDO</t>
  </si>
  <si>
    <t>CREDITO PESOS</t>
  </si>
  <si>
    <t>DEBITO PESOS</t>
  </si>
  <si>
    <t>SALDO PESOS</t>
  </si>
  <si>
    <t>REGISTRO</t>
  </si>
  <si>
    <t>IMPUTACION</t>
  </si>
  <si>
    <t>BANCO</t>
  </si>
  <si>
    <t>SIGEF</t>
  </si>
  <si>
    <t>SALDO INICIAL</t>
  </si>
  <si>
    <t>13/05/2025</t>
  </si>
  <si>
    <t>Asignacion Cuota de Pago Credito</t>
  </si>
  <si>
    <t>000000</t>
  </si>
  <si>
    <t>16/05/2025</t>
  </si>
  <si>
    <t>19/05/2025</t>
  </si>
  <si>
    <t>ORDENAMIENTO DE PAGO</t>
  </si>
  <si>
    <t>EMITIDO</t>
  </si>
  <si>
    <t>20/05/2025</t>
  </si>
  <si>
    <t>21/05/2025</t>
  </si>
  <si>
    <t>Fecha  desde 01/05/2025 10:01 Hasta 31/05/2025 10:01</t>
  </si>
  <si>
    <t>Fecha de Registro</t>
  </si>
  <si>
    <t>Cuenta :100010102384894</t>
  </si>
  <si>
    <t>REPUBLICA DOMINICANA EN PESOS DOMINICANOS - BR</t>
  </si>
  <si>
    <t>Sub-Cuenta :9995012001</t>
  </si>
  <si>
    <t>CONSEJO NACIONAL DE ZONAS FRANCAS DE EXPORTACION</t>
  </si>
  <si>
    <t>CON</t>
  </si>
  <si>
    <t>9,099,744.73</t>
  </si>
  <si>
    <t>9,412,528.29</t>
  </si>
  <si>
    <t>9,348,044.05</t>
  </si>
  <si>
    <t>8,728,036.72</t>
  </si>
  <si>
    <t>8,231,277.42</t>
  </si>
  <si>
    <t>312,783.56</t>
  </si>
  <si>
    <t>261,201.40</t>
  </si>
  <si>
    <t xml:space="preserve">CON </t>
  </si>
  <si>
    <t>0.00</t>
  </si>
  <si>
    <t>1,964,462.5O</t>
  </si>
  <si>
    <t>MINISTERIO DE HACIENDA</t>
  </si>
  <si>
    <t>Del 1ero al 31 de  mayo  2025</t>
  </si>
  <si>
    <t>RD$</t>
  </si>
  <si>
    <t>100010102384894 - REPUBLICA DOMINICANA EN PESOS DOMINICANOS - BR 0100115001 - CONSEJO NACIONAL DE ZONAS FRANCAS  - [01/05/2025 10:01 - 31/05/2025</t>
  </si>
  <si>
    <t>02/05/2025</t>
  </si>
  <si>
    <t>1,175,294.38</t>
  </si>
  <si>
    <t>1,174,524.38</t>
  </si>
  <si>
    <t>1,157,122.38</t>
  </si>
  <si>
    <t>852,122.38</t>
  </si>
  <si>
    <t>652,122.38</t>
  </si>
  <si>
    <t>352,122.38</t>
  </si>
  <si>
    <t>7,686,963.33</t>
  </si>
  <si>
    <t>06/05/2025</t>
  </si>
  <si>
    <t>7,685,705.43</t>
  </si>
  <si>
    <t>7,661,805.38</t>
  </si>
  <si>
    <t>7,661,448.38</t>
  </si>
  <si>
    <t>7,654,665.38</t>
  </si>
  <si>
    <t>7,634,915.38</t>
  </si>
  <si>
    <t>7,259,665.38</t>
  </si>
  <si>
    <t>7,257,908.43</t>
  </si>
  <si>
    <t>7,218,201.36</t>
  </si>
  <si>
    <t>07/05/2025</t>
  </si>
  <si>
    <t>6,199,781.73</t>
  </si>
  <si>
    <t>1,358,896.25</t>
  </si>
  <si>
    <t>08/05/2025</t>
  </si>
  <si>
    <t>1,480,094.25</t>
  </si>
  <si>
    <t>09/05/2025</t>
  </si>
  <si>
    <t>1,441,994.70</t>
  </si>
  <si>
    <t>580,944.76</t>
  </si>
  <si>
    <t>579,077.31</t>
  </si>
  <si>
    <t>536,872.94</t>
  </si>
  <si>
    <t>521,874.94</t>
  </si>
  <si>
    <t>517,374.94</t>
  </si>
  <si>
    <t>415,674.94</t>
  </si>
  <si>
    <t>149,704.38</t>
  </si>
  <si>
    <t>11/05/2025</t>
  </si>
  <si>
    <t>1,473,479.25</t>
  </si>
  <si>
    <t>1,323,980.25</t>
  </si>
  <si>
    <t>15/05/2025</t>
  </si>
  <si>
    <t>1,233,616.56</t>
  </si>
  <si>
    <t>1,232,213.31</t>
  </si>
  <si>
    <t>1,012,396.56</t>
  </si>
  <si>
    <t>914,953.80</t>
  </si>
  <si>
    <t>2,079,870.76</t>
  </si>
  <si>
    <t>2,105,187.35</t>
  </si>
  <si>
    <t>2,104,512.35</t>
  </si>
  <si>
    <t>2,565,407.93</t>
  </si>
  <si>
    <t>22/05/2025</t>
  </si>
  <si>
    <t>2,277,875.08</t>
  </si>
  <si>
    <t>1,562,069.41</t>
  </si>
  <si>
    <t>962,069.41</t>
  </si>
  <si>
    <t>936,752.82</t>
  </si>
  <si>
    <t>476,532.24</t>
  </si>
  <si>
    <t>23/05/2025</t>
  </si>
  <si>
    <t>1,594,535.96</t>
  </si>
  <si>
    <t>26/05/2025</t>
  </si>
  <si>
    <t>1,533,678.66</t>
  </si>
  <si>
    <t>1,496,947.23</t>
  </si>
  <si>
    <t>666,816.84</t>
  </si>
  <si>
    <t>664,815.24</t>
  </si>
  <si>
    <t>27/05/2025</t>
  </si>
  <si>
    <t>692,260.64</t>
  </si>
  <si>
    <t>28/05/2025</t>
  </si>
  <si>
    <t>500,944.74</t>
  </si>
  <si>
    <t>475,500.94</t>
  </si>
  <si>
    <t>460,502.94</t>
  </si>
  <si>
    <t>498,360.94</t>
  </si>
  <si>
    <t>30/05/2025</t>
  </si>
  <si>
    <t>414,427.28</t>
  </si>
  <si>
    <t>Sub-Cuenta :0100115001</t>
  </si>
  <si>
    <t>CONSEJO NACIONAL DE ZONAS FRANCAS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</si>
</sst>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8"/>
      <color rgb="FF000000"/>
      <name val="Arial Bold"/>
    </font>
    <font>
      <sz val="8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8"/>
      <color rgb="FF000000"/>
      <name val="Arial Bol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4" fontId="2" fillId="0" borderId="0" xfId="0" applyNumberFormat="1" applyFont="1"/>
    <xf numFmtId="4" fontId="1" fillId="0" borderId="0" xfId="0" applyNumberFormat="1" applyFont="1"/>
    <xf numFmtId="0" fontId="4" fillId="0" borderId="0" xfId="0" applyFont="1"/>
    <xf numFmtId="49" fontId="5" fillId="0" borderId="0" xfId="0" applyNumberFormat="1" applyFont="1"/>
    <xf numFmtId="0" fontId="3" fillId="0" borderId="0" xfId="0" applyFont="1"/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2</xdr:col>
      <xdr:colOff>85724</xdr:colOff>
      <xdr:row>7</xdr:row>
      <xdr:rowOff>117053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197946-EC4C-471B-9263-B42B700AD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1"/>
          <a:ext cx="1743074" cy="879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126877</xdr:rowOff>
    </xdr:from>
    <xdr:to>
      <xdr:col>8</xdr:col>
      <xdr:colOff>556260</xdr:colOff>
      <xdr:row>9</xdr:row>
      <xdr:rowOff>65188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A1D53FD-E860-4625-9097-6D1F712E3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0" y="309757"/>
          <a:ext cx="1501140" cy="1401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171450</xdr:rowOff>
    </xdr:from>
    <xdr:to>
      <xdr:col>2</xdr:col>
      <xdr:colOff>66674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72EB60-A596-4030-9693-2BA43D48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71450"/>
          <a:ext cx="15906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0</xdr:row>
      <xdr:rowOff>179488</xdr:rowOff>
    </xdr:from>
    <xdr:to>
      <xdr:col>9</xdr:col>
      <xdr:colOff>123825</xdr:colOff>
      <xdr:row>6</xdr:row>
      <xdr:rowOff>1023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0BBFE0-1AF9-4B58-85EC-F1E096DB3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6732270" y="179488"/>
          <a:ext cx="1068705" cy="964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D758-506B-48F2-8632-549F94C3858C}">
  <sheetPr>
    <pageSetUpPr fitToPage="1"/>
  </sheetPr>
  <dimension ref="A3:N40"/>
  <sheetViews>
    <sheetView topLeftCell="A4" workbookViewId="0">
      <selection activeCell="D38" sqref="D38"/>
    </sheetView>
  </sheetViews>
  <sheetFormatPr baseColWidth="10" defaultRowHeight="15"/>
  <cols>
    <col min="1" max="1" width="14" customWidth="1"/>
    <col min="2" max="2" width="10.85546875" customWidth="1"/>
    <col min="3" max="3" width="13.28515625" customWidth="1"/>
    <col min="4" max="4" width="25.140625" customWidth="1"/>
    <col min="5" max="5" width="6.140625" bestFit="1" customWidth="1"/>
    <col min="6" max="6" width="13.42578125" customWidth="1"/>
    <col min="7" max="7" width="10.85546875" bestFit="1" customWidth="1"/>
    <col min="8" max="8" width="13.7109375" bestFit="1" customWidth="1"/>
    <col min="9" max="9" width="10" bestFit="1" customWidth="1"/>
    <col min="10" max="10" width="12.5703125" bestFit="1" customWidth="1"/>
    <col min="11" max="11" width="16.28515625" customWidth="1"/>
    <col min="12" max="12" width="8.5703125" customWidth="1"/>
    <col min="13" max="13" width="12.28515625" bestFit="1" customWidth="1"/>
    <col min="14" max="14" width="6.140625" customWidth="1"/>
  </cols>
  <sheetData>
    <row r="3" spans="1:14">
      <c r="F3" s="1"/>
      <c r="K3" s="2"/>
    </row>
    <row r="4" spans="1:14">
      <c r="F4" s="1"/>
      <c r="K4" s="2"/>
    </row>
    <row r="5" spans="1:14">
      <c r="D5" s="10" t="s">
        <v>47</v>
      </c>
      <c r="F5" s="1"/>
      <c r="K5" s="2"/>
    </row>
    <row r="6" spans="1:14">
      <c r="D6" s="10" t="s">
        <v>1</v>
      </c>
      <c r="L6" s="2"/>
    </row>
    <row r="7" spans="1:14">
      <c r="D7" s="11" t="s">
        <v>48</v>
      </c>
      <c r="L7" s="2"/>
    </row>
    <row r="8" spans="1:14">
      <c r="D8" s="11" t="s">
        <v>49</v>
      </c>
      <c r="L8" s="2"/>
    </row>
    <row r="9" spans="1:14">
      <c r="A9" s="8" t="s">
        <v>0</v>
      </c>
      <c r="B9" s="9"/>
      <c r="C9" s="9"/>
      <c r="F9" s="1"/>
    </row>
    <row r="10" spans="1:14">
      <c r="K10" s="2"/>
      <c r="L10" s="3"/>
      <c r="M10" s="2"/>
      <c r="N10" s="3"/>
    </row>
    <row r="11" spans="1:14">
      <c r="A11" s="8" t="s">
        <v>2</v>
      </c>
      <c r="B11" s="9"/>
      <c r="C11" s="8" t="s">
        <v>3</v>
      </c>
      <c r="D11" s="9"/>
      <c r="E11" s="9"/>
      <c r="F11" s="9"/>
      <c r="G11" s="9"/>
      <c r="H11" s="9"/>
      <c r="I11" s="9"/>
      <c r="J11" s="9"/>
      <c r="K11" s="8" t="s">
        <v>4</v>
      </c>
      <c r="L11" s="9"/>
      <c r="M11" s="9"/>
    </row>
    <row r="12" spans="1:14">
      <c r="C12" s="2"/>
    </row>
    <row r="13" spans="1:14">
      <c r="A13" s="1" t="s">
        <v>5</v>
      </c>
      <c r="B13" s="1" t="s">
        <v>5</v>
      </c>
      <c r="C13" s="1" t="s">
        <v>6</v>
      </c>
      <c r="D13" s="1" t="s">
        <v>7</v>
      </c>
      <c r="E13" s="1" t="s">
        <v>8</v>
      </c>
      <c r="F13" s="1" t="s">
        <v>9</v>
      </c>
      <c r="G13" s="1" t="s">
        <v>10</v>
      </c>
      <c r="H13" s="1" t="s">
        <v>11</v>
      </c>
      <c r="I13" s="1" t="s">
        <v>12</v>
      </c>
      <c r="J13" s="1" t="s">
        <v>13</v>
      </c>
      <c r="K13" s="1" t="s">
        <v>14</v>
      </c>
      <c r="M13" s="1" t="s">
        <v>15</v>
      </c>
    </row>
    <row r="14" spans="1:14">
      <c r="A14" s="1" t="s">
        <v>16</v>
      </c>
      <c r="B14" s="1" t="s">
        <v>17</v>
      </c>
      <c r="C14" s="1" t="s">
        <v>18</v>
      </c>
      <c r="E14" s="1" t="s">
        <v>19</v>
      </c>
    </row>
    <row r="15" spans="1:14">
      <c r="D15" s="2" t="s">
        <v>20</v>
      </c>
      <c r="I15" s="4">
        <v>0</v>
      </c>
      <c r="M15" s="4">
        <v>0</v>
      </c>
    </row>
    <row r="16" spans="1:14">
      <c r="A16" s="2" t="s">
        <v>21</v>
      </c>
      <c r="B16" s="2" t="s">
        <v>21</v>
      </c>
      <c r="C16" s="2" t="s">
        <v>21</v>
      </c>
      <c r="D16" s="2" t="s">
        <v>22</v>
      </c>
      <c r="E16" s="2" t="s">
        <v>23</v>
      </c>
      <c r="F16" s="3">
        <v>56734</v>
      </c>
      <c r="G16" s="5">
        <v>9099744.7300000004</v>
      </c>
      <c r="H16" s="4">
        <v>0</v>
      </c>
      <c r="I16" s="5">
        <v>9099744.7300000004</v>
      </c>
      <c r="J16" s="5">
        <v>9099744.7300000004</v>
      </c>
      <c r="K16" s="4">
        <v>0</v>
      </c>
      <c r="M16" s="2" t="s">
        <v>37</v>
      </c>
      <c r="N16" s="7" t="s">
        <v>36</v>
      </c>
    </row>
    <row r="17" spans="1:14">
      <c r="A17" s="2" t="s">
        <v>24</v>
      </c>
      <c r="B17" s="2" t="s">
        <v>24</v>
      </c>
      <c r="C17" s="2" t="s">
        <v>24</v>
      </c>
      <c r="D17" s="2" t="s">
        <v>22</v>
      </c>
      <c r="E17" s="2" t="s">
        <v>23</v>
      </c>
      <c r="F17" s="3">
        <v>56800</v>
      </c>
      <c r="G17" s="5">
        <v>312783.56</v>
      </c>
      <c r="H17" s="4">
        <v>0</v>
      </c>
      <c r="I17" s="5">
        <v>9412528.2899999991</v>
      </c>
      <c r="J17" s="5">
        <v>312783.56</v>
      </c>
      <c r="K17" s="4">
        <v>0</v>
      </c>
      <c r="M17" s="2" t="s">
        <v>38</v>
      </c>
      <c r="N17" s="7" t="s">
        <v>36</v>
      </c>
    </row>
    <row r="18" spans="1:14">
      <c r="A18" s="2" t="s">
        <v>25</v>
      </c>
      <c r="B18" s="2" t="s">
        <v>25</v>
      </c>
      <c r="C18" s="2" t="s">
        <v>25</v>
      </c>
      <c r="D18" s="2" t="s">
        <v>26</v>
      </c>
      <c r="E18" s="2" t="s">
        <v>23</v>
      </c>
      <c r="F18" s="3">
        <v>520909</v>
      </c>
      <c r="G18" s="4">
        <v>0</v>
      </c>
      <c r="H18" s="5">
        <v>64484.24</v>
      </c>
      <c r="I18" s="5">
        <v>9348044.0500000007</v>
      </c>
      <c r="J18" s="4">
        <v>0</v>
      </c>
      <c r="K18" s="5">
        <v>64484.24</v>
      </c>
      <c r="M18" s="2" t="s">
        <v>39</v>
      </c>
      <c r="N18" s="7" t="s">
        <v>36</v>
      </c>
    </row>
    <row r="19" spans="1:14">
      <c r="D19" s="2" t="s">
        <v>27</v>
      </c>
      <c r="N19" s="7"/>
    </row>
    <row r="20" spans="1:14">
      <c r="A20" s="2" t="s">
        <v>25</v>
      </c>
      <c r="B20" s="2" t="s">
        <v>25</v>
      </c>
      <c r="C20" s="2" t="s">
        <v>25</v>
      </c>
      <c r="D20" s="2" t="s">
        <v>26</v>
      </c>
      <c r="E20" s="2" t="s">
        <v>23</v>
      </c>
      <c r="F20" s="3">
        <v>520909</v>
      </c>
      <c r="G20" s="4">
        <v>0</v>
      </c>
      <c r="H20" s="5">
        <v>620007.32999999996</v>
      </c>
      <c r="I20" s="5">
        <v>8728036.7200000007</v>
      </c>
      <c r="J20" s="4">
        <v>0</v>
      </c>
      <c r="K20" s="5">
        <v>620007.32999999996</v>
      </c>
      <c r="M20" s="2" t="s">
        <v>40</v>
      </c>
      <c r="N20" s="7" t="s">
        <v>36</v>
      </c>
    </row>
    <row r="21" spans="1:14">
      <c r="D21" s="2" t="s">
        <v>27</v>
      </c>
      <c r="N21" s="7"/>
    </row>
    <row r="22" spans="1:14">
      <c r="A22" s="2" t="s">
        <v>25</v>
      </c>
      <c r="B22" s="2" t="s">
        <v>25</v>
      </c>
      <c r="C22" s="2" t="s">
        <v>25</v>
      </c>
      <c r="D22" s="2" t="s">
        <v>26</v>
      </c>
      <c r="E22" s="2" t="s">
        <v>23</v>
      </c>
      <c r="F22" s="3">
        <v>520910</v>
      </c>
      <c r="G22" s="4">
        <v>0</v>
      </c>
      <c r="H22" s="5">
        <v>496759.3</v>
      </c>
      <c r="I22" s="5">
        <v>8231277.4199999999</v>
      </c>
      <c r="J22" s="4">
        <v>0</v>
      </c>
      <c r="K22" s="5">
        <v>496759.3</v>
      </c>
      <c r="M22" s="2" t="s">
        <v>41</v>
      </c>
      <c r="N22" s="7" t="s">
        <v>36</v>
      </c>
    </row>
    <row r="23" spans="1:14">
      <c r="D23" s="2" t="s">
        <v>27</v>
      </c>
      <c r="N23" s="7"/>
    </row>
    <row r="24" spans="1:14">
      <c r="A24" s="2" t="s">
        <v>25</v>
      </c>
      <c r="B24" s="2" t="s">
        <v>25</v>
      </c>
      <c r="C24" s="2" t="s">
        <v>25</v>
      </c>
      <c r="D24" s="2" t="s">
        <v>26</v>
      </c>
      <c r="E24" s="2" t="s">
        <v>23</v>
      </c>
      <c r="F24" s="3">
        <v>520910</v>
      </c>
      <c r="G24" s="4">
        <v>0</v>
      </c>
      <c r="H24" s="5">
        <v>7918493.8600000003</v>
      </c>
      <c r="I24" s="5">
        <v>312783.56</v>
      </c>
      <c r="J24" s="4">
        <v>0</v>
      </c>
      <c r="K24" s="5">
        <v>7918493.8600000003</v>
      </c>
      <c r="M24" s="2" t="s">
        <v>42</v>
      </c>
      <c r="N24" s="7" t="s">
        <v>36</v>
      </c>
    </row>
    <row r="25" spans="1:14">
      <c r="D25" s="2" t="s">
        <v>27</v>
      </c>
      <c r="N25" s="7"/>
    </row>
    <row r="26" spans="1:14">
      <c r="A26" s="2" t="s">
        <v>28</v>
      </c>
      <c r="B26" s="2" t="s">
        <v>28</v>
      </c>
      <c r="C26" s="2" t="s">
        <v>28</v>
      </c>
      <c r="D26" s="2" t="s">
        <v>26</v>
      </c>
      <c r="E26" s="2" t="s">
        <v>23</v>
      </c>
      <c r="F26" s="3">
        <v>521583</v>
      </c>
      <c r="G26" s="4">
        <v>0</v>
      </c>
      <c r="H26" s="5">
        <v>51582.16</v>
      </c>
      <c r="I26" s="5">
        <v>261201.4</v>
      </c>
      <c r="J26" s="4">
        <v>0</v>
      </c>
      <c r="K26" s="5">
        <v>51582.16</v>
      </c>
      <c r="M26" s="2" t="s">
        <v>43</v>
      </c>
      <c r="N26" s="7" t="s">
        <v>44</v>
      </c>
    </row>
    <row r="27" spans="1:14">
      <c r="D27" s="2" t="s">
        <v>27</v>
      </c>
      <c r="N27" s="7"/>
    </row>
    <row r="28" spans="1:14">
      <c r="A28" s="2" t="s">
        <v>28</v>
      </c>
      <c r="B28" s="2" t="s">
        <v>28</v>
      </c>
      <c r="C28" s="2" t="s">
        <v>28</v>
      </c>
      <c r="D28" s="2" t="s">
        <v>26</v>
      </c>
      <c r="E28" s="2" t="s">
        <v>23</v>
      </c>
      <c r="F28" s="3">
        <v>521583</v>
      </c>
      <c r="G28" s="4">
        <v>0</v>
      </c>
      <c r="H28" s="5">
        <v>261201.4</v>
      </c>
      <c r="I28" s="4">
        <v>0</v>
      </c>
      <c r="J28" s="4">
        <v>0</v>
      </c>
      <c r="K28" s="5">
        <v>261201.4</v>
      </c>
      <c r="M28" s="2" t="s">
        <v>45</v>
      </c>
      <c r="N28" s="7" t="s">
        <v>36</v>
      </c>
    </row>
    <row r="29" spans="1:14">
      <c r="D29" s="2" t="s">
        <v>27</v>
      </c>
      <c r="N29" s="7"/>
    </row>
    <row r="30" spans="1:14">
      <c r="A30" s="2" t="s">
        <v>28</v>
      </c>
      <c r="B30" s="2" t="s">
        <v>28</v>
      </c>
      <c r="C30" s="2" t="s">
        <v>28</v>
      </c>
      <c r="D30" s="2" t="s">
        <v>22</v>
      </c>
      <c r="E30" s="2" t="s">
        <v>23</v>
      </c>
      <c r="F30" s="3">
        <v>56904</v>
      </c>
      <c r="G30" s="5">
        <v>1964462.5</v>
      </c>
      <c r="H30" s="4">
        <v>0</v>
      </c>
      <c r="I30" s="5">
        <v>1964462.5</v>
      </c>
      <c r="J30" s="5">
        <v>1964462.5</v>
      </c>
      <c r="K30" s="4">
        <v>0</v>
      </c>
      <c r="M30" s="2" t="s">
        <v>46</v>
      </c>
      <c r="N30" s="7" t="s">
        <v>44</v>
      </c>
    </row>
    <row r="31" spans="1:14">
      <c r="A31" s="2" t="s">
        <v>29</v>
      </c>
      <c r="B31" s="2" t="s">
        <v>29</v>
      </c>
      <c r="C31" s="2" t="s">
        <v>29</v>
      </c>
      <c r="D31" s="2" t="s">
        <v>26</v>
      </c>
      <c r="E31" s="2" t="s">
        <v>23</v>
      </c>
      <c r="F31" s="3">
        <v>522506</v>
      </c>
      <c r="G31" s="4">
        <v>0</v>
      </c>
      <c r="H31" s="5">
        <v>1964462.5</v>
      </c>
      <c r="I31" s="4">
        <v>0</v>
      </c>
      <c r="J31" s="4">
        <v>0</v>
      </c>
      <c r="K31" s="5">
        <v>1964462.5</v>
      </c>
      <c r="M31" s="2" t="s">
        <v>45</v>
      </c>
      <c r="N31" s="7" t="s">
        <v>44</v>
      </c>
    </row>
    <row r="32" spans="1:14">
      <c r="D32" s="2" t="s">
        <v>27</v>
      </c>
    </row>
    <row r="33" spans="1:11">
      <c r="G33" s="6">
        <v>11376990.789999999</v>
      </c>
      <c r="H33" s="6">
        <f>SUM(H15:H31)</f>
        <v>11376990.790000001</v>
      </c>
      <c r="J33" s="6">
        <v>11376990.789999999</v>
      </c>
      <c r="K33" s="6">
        <v>11376990.789999999</v>
      </c>
    </row>
    <row r="34" spans="1:11">
      <c r="H34" s="6"/>
    </row>
    <row r="35" spans="1:11">
      <c r="A35" s="2" t="s">
        <v>30</v>
      </c>
    </row>
    <row r="36" spans="1:11">
      <c r="A36" s="2" t="s">
        <v>31</v>
      </c>
    </row>
    <row r="37" spans="1:11">
      <c r="A37" s="2" t="s">
        <v>32</v>
      </c>
    </row>
    <row r="38" spans="1:11">
      <c r="A38" s="2" t="s">
        <v>33</v>
      </c>
    </row>
    <row r="39" spans="1:11">
      <c r="A39" s="2" t="s">
        <v>34</v>
      </c>
    </row>
    <row r="40" spans="1:11">
      <c r="A40" s="2" t="s">
        <v>35</v>
      </c>
    </row>
  </sheetData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E4F9-433C-497D-9141-C4BC92C097C8}">
  <sheetPr>
    <pageSetUpPr fitToPage="1"/>
  </sheetPr>
  <dimension ref="A1:O119"/>
  <sheetViews>
    <sheetView tabSelected="1" workbookViewId="0">
      <selection activeCell="I25" sqref="I25"/>
    </sheetView>
  </sheetViews>
  <sheetFormatPr baseColWidth="10" defaultRowHeight="15"/>
  <cols>
    <col min="1" max="1" width="14" customWidth="1"/>
    <col min="2" max="2" width="9.7109375" bestFit="1" customWidth="1"/>
    <col min="3" max="3" width="13" customWidth="1"/>
    <col min="4" max="4" width="29.28515625" customWidth="1"/>
    <col min="5" max="5" width="6.42578125" customWidth="1"/>
    <col min="6" max="6" width="10.5703125" bestFit="1" customWidth="1"/>
    <col min="7" max="7" width="12.7109375" customWidth="1"/>
    <col min="8" max="8" width="13.7109375" bestFit="1" customWidth="1"/>
    <col min="9" max="9" width="5.7109375" bestFit="1" customWidth="1"/>
    <col min="10" max="10" width="10" bestFit="1" customWidth="1"/>
    <col min="11" max="11" width="15.28515625" customWidth="1"/>
    <col min="12" max="12" width="14.7109375" customWidth="1"/>
    <col min="13" max="13" width="13" customWidth="1"/>
    <col min="14" max="14" width="12.28515625" bestFit="1" customWidth="1"/>
    <col min="15" max="15" width="4.85546875" customWidth="1"/>
  </cols>
  <sheetData>
    <row r="1" spans="1:15">
      <c r="B1" s="1"/>
      <c r="C1" s="2"/>
    </row>
    <row r="2" spans="1:15">
      <c r="C2" s="2"/>
      <c r="D2" s="10" t="s">
        <v>47</v>
      </c>
    </row>
    <row r="3" spans="1:15">
      <c r="A3" s="2"/>
      <c r="B3" s="1"/>
      <c r="D3" s="10" t="s">
        <v>1</v>
      </c>
    </row>
    <row r="4" spans="1:15">
      <c r="D4" s="11" t="s">
        <v>48</v>
      </c>
      <c r="L4" s="2"/>
      <c r="M4" s="3"/>
      <c r="N4" s="2"/>
      <c r="O4" s="3"/>
    </row>
    <row r="5" spans="1:15">
      <c r="A5" s="2"/>
      <c r="C5" s="2"/>
      <c r="D5" s="11" t="s">
        <v>49</v>
      </c>
      <c r="L5" s="2"/>
    </row>
    <row r="6" spans="1:15">
      <c r="A6" s="2"/>
      <c r="C6" s="2"/>
      <c r="L6" s="2"/>
    </row>
    <row r="7" spans="1:15">
      <c r="A7" s="2"/>
      <c r="C7" s="2"/>
      <c r="L7" s="2"/>
    </row>
    <row r="8" spans="1:15">
      <c r="A8" s="8" t="s">
        <v>2</v>
      </c>
      <c r="B8" s="9"/>
      <c r="C8" s="8" t="s">
        <v>50</v>
      </c>
      <c r="D8" s="9"/>
      <c r="E8" s="9"/>
      <c r="F8" s="9"/>
      <c r="G8" s="9"/>
      <c r="H8" s="9"/>
      <c r="I8" s="9"/>
      <c r="J8" s="9"/>
      <c r="K8" s="9"/>
      <c r="L8" s="8" t="s">
        <v>4</v>
      </c>
      <c r="M8" s="9"/>
    </row>
    <row r="9" spans="1:15">
      <c r="C9" s="2"/>
    </row>
    <row r="10" spans="1:15">
      <c r="A10" s="1" t="s">
        <v>5</v>
      </c>
      <c r="B10" s="1" t="s">
        <v>5</v>
      </c>
      <c r="C10" s="1" t="s">
        <v>6</v>
      </c>
      <c r="D10" s="1" t="s">
        <v>7</v>
      </c>
      <c r="E10" s="1" t="s">
        <v>8</v>
      </c>
      <c r="F10" s="1" t="s">
        <v>9</v>
      </c>
      <c r="G10" s="1" t="s">
        <v>10</v>
      </c>
      <c r="H10" s="1" t="s">
        <v>11</v>
      </c>
      <c r="I10" s="1" t="s">
        <v>12</v>
      </c>
      <c r="K10" s="1" t="s">
        <v>13</v>
      </c>
      <c r="L10" s="1" t="s">
        <v>14</v>
      </c>
      <c r="M10" s="1" t="s">
        <v>15</v>
      </c>
    </row>
    <row r="11" spans="1:15">
      <c r="A11" s="1" t="s">
        <v>16</v>
      </c>
      <c r="B11" s="1" t="s">
        <v>17</v>
      </c>
      <c r="C11" s="1" t="s">
        <v>18</v>
      </c>
      <c r="E11" s="1" t="s">
        <v>19</v>
      </c>
    </row>
    <row r="12" spans="1:15">
      <c r="D12" s="8" t="s">
        <v>20</v>
      </c>
      <c r="J12" s="4">
        <v>0</v>
      </c>
      <c r="O12" s="4">
        <v>0</v>
      </c>
    </row>
    <row r="13" spans="1:15">
      <c r="A13" s="2" t="s">
        <v>51</v>
      </c>
      <c r="B13" s="2" t="s">
        <v>51</v>
      </c>
      <c r="C13" s="2" t="s">
        <v>51</v>
      </c>
      <c r="D13" s="2" t="s">
        <v>22</v>
      </c>
      <c r="E13" s="2" t="s">
        <v>23</v>
      </c>
      <c r="F13" s="3">
        <v>56524</v>
      </c>
      <c r="G13" s="5">
        <v>1175294.3799999999</v>
      </c>
      <c r="H13" s="4">
        <v>0</v>
      </c>
      <c r="J13" s="5">
        <v>1175294.3799999999</v>
      </c>
      <c r="K13" s="5">
        <v>1175294.3799999999</v>
      </c>
      <c r="L13" s="4">
        <v>0</v>
      </c>
      <c r="N13" s="2" t="s">
        <v>52</v>
      </c>
      <c r="O13" t="s">
        <v>36</v>
      </c>
    </row>
    <row r="14" spans="1:15">
      <c r="A14" s="2" t="s">
        <v>51</v>
      </c>
      <c r="B14" s="2" t="s">
        <v>51</v>
      </c>
      <c r="C14" s="2" t="s">
        <v>51</v>
      </c>
      <c r="D14" s="2" t="s">
        <v>26</v>
      </c>
      <c r="E14" s="2" t="s">
        <v>23</v>
      </c>
      <c r="F14" s="3">
        <v>510912</v>
      </c>
      <c r="G14" s="4">
        <v>0</v>
      </c>
      <c r="H14" s="4">
        <v>770</v>
      </c>
      <c r="J14" s="5">
        <v>1174524.3799999999</v>
      </c>
      <c r="K14" s="4">
        <v>0</v>
      </c>
      <c r="L14" s="4">
        <v>770</v>
      </c>
      <c r="N14" s="2" t="s">
        <v>53</v>
      </c>
      <c r="O14" t="s">
        <v>36</v>
      </c>
    </row>
    <row r="15" spans="1:15">
      <c r="D15" s="2" t="s">
        <v>27</v>
      </c>
    </row>
    <row r="16" spans="1:15">
      <c r="A16" s="2" t="s">
        <v>51</v>
      </c>
      <c r="B16" s="2" t="s">
        <v>51</v>
      </c>
      <c r="C16" s="2" t="s">
        <v>51</v>
      </c>
      <c r="D16" s="2" t="s">
        <v>26</v>
      </c>
      <c r="E16" s="2" t="s">
        <v>23</v>
      </c>
      <c r="F16" s="3">
        <v>510912</v>
      </c>
      <c r="G16" s="4">
        <v>0</v>
      </c>
      <c r="H16" s="5">
        <v>17402</v>
      </c>
      <c r="J16" s="5">
        <v>1157122.3799999999</v>
      </c>
      <c r="K16" s="4">
        <v>0</v>
      </c>
      <c r="L16" s="5">
        <v>17402</v>
      </c>
      <c r="N16" s="2" t="s">
        <v>54</v>
      </c>
      <c r="O16" t="s">
        <v>36</v>
      </c>
    </row>
    <row r="17" spans="1:15">
      <c r="D17" s="2" t="s">
        <v>27</v>
      </c>
    </row>
    <row r="18" spans="1:15">
      <c r="A18" s="2" t="s">
        <v>51</v>
      </c>
      <c r="B18" s="2" t="s">
        <v>51</v>
      </c>
      <c r="C18" s="2" t="s">
        <v>51</v>
      </c>
      <c r="D18" s="2" t="s">
        <v>26</v>
      </c>
      <c r="E18" s="2" t="s">
        <v>23</v>
      </c>
      <c r="F18" s="3">
        <v>510915</v>
      </c>
      <c r="G18" s="4">
        <v>0</v>
      </c>
      <c r="H18" s="5">
        <v>305000</v>
      </c>
      <c r="J18" s="5">
        <v>852122.38</v>
      </c>
      <c r="K18" s="4">
        <v>0</v>
      </c>
      <c r="L18" s="5">
        <v>305000</v>
      </c>
      <c r="N18" s="2" t="s">
        <v>55</v>
      </c>
      <c r="O18" t="s">
        <v>36</v>
      </c>
    </row>
    <row r="19" spans="1:15">
      <c r="D19" s="2" t="s">
        <v>27</v>
      </c>
    </row>
    <row r="20" spans="1:15">
      <c r="A20" s="2" t="s">
        <v>51</v>
      </c>
      <c r="B20" s="2" t="s">
        <v>51</v>
      </c>
      <c r="C20" s="2" t="s">
        <v>51</v>
      </c>
      <c r="D20" s="2" t="s">
        <v>26</v>
      </c>
      <c r="E20" s="2" t="s">
        <v>23</v>
      </c>
      <c r="F20" s="3">
        <v>510913</v>
      </c>
      <c r="G20" s="4">
        <v>0</v>
      </c>
      <c r="H20" s="5">
        <v>200000</v>
      </c>
      <c r="J20" s="5">
        <v>652122.38</v>
      </c>
      <c r="K20" s="4">
        <v>0</v>
      </c>
      <c r="L20" s="5">
        <v>200000</v>
      </c>
      <c r="N20" s="2" t="s">
        <v>56</v>
      </c>
      <c r="O20" t="s">
        <v>36</v>
      </c>
    </row>
    <row r="21" spans="1:15">
      <c r="D21" s="2" t="s">
        <v>27</v>
      </c>
    </row>
    <row r="22" spans="1:15">
      <c r="A22" s="2" t="s">
        <v>51</v>
      </c>
      <c r="B22" s="2" t="s">
        <v>51</v>
      </c>
      <c r="C22" s="2" t="s">
        <v>51</v>
      </c>
      <c r="D22" s="2" t="s">
        <v>26</v>
      </c>
      <c r="E22" s="2" t="s">
        <v>23</v>
      </c>
      <c r="F22" s="3">
        <v>510914</v>
      </c>
      <c r="G22" s="4">
        <v>0</v>
      </c>
      <c r="H22" s="5">
        <v>300000</v>
      </c>
      <c r="J22" s="5">
        <v>352122.38</v>
      </c>
      <c r="K22" s="4">
        <v>0</v>
      </c>
      <c r="L22" s="5">
        <v>300000</v>
      </c>
      <c r="N22" s="2" t="s">
        <v>57</v>
      </c>
      <c r="O22" t="s">
        <v>36</v>
      </c>
    </row>
    <row r="23" spans="1:15">
      <c r="D23" s="2" t="s">
        <v>27</v>
      </c>
    </row>
    <row r="24" spans="1:15">
      <c r="A24" s="2" t="s">
        <v>51</v>
      </c>
      <c r="B24" s="2" t="s">
        <v>51</v>
      </c>
      <c r="C24" s="2" t="s">
        <v>51</v>
      </c>
      <c r="D24" s="2" t="s">
        <v>22</v>
      </c>
      <c r="E24" s="2" t="s">
        <v>23</v>
      </c>
      <c r="F24" s="3">
        <v>56528</v>
      </c>
      <c r="G24" s="5">
        <v>7334840.9500000002</v>
      </c>
      <c r="H24" s="4">
        <v>0</v>
      </c>
      <c r="J24" s="5">
        <v>7686963.3300000001</v>
      </c>
      <c r="K24" s="5">
        <v>7334840.9500000002</v>
      </c>
      <c r="L24" s="4">
        <v>0</v>
      </c>
      <c r="N24" s="2" t="s">
        <v>58</v>
      </c>
      <c r="O24" t="s">
        <v>36</v>
      </c>
    </row>
    <row r="25" spans="1:15">
      <c r="A25" s="2" t="s">
        <v>59</v>
      </c>
      <c r="B25" s="2" t="s">
        <v>59</v>
      </c>
      <c r="C25" s="2" t="s">
        <v>59</v>
      </c>
      <c r="D25" s="2" t="s">
        <v>26</v>
      </c>
      <c r="E25" s="2" t="s">
        <v>23</v>
      </c>
      <c r="F25" s="3">
        <v>511708</v>
      </c>
      <c r="G25" s="4">
        <v>0</v>
      </c>
      <c r="H25" s="5">
        <v>1257.9000000000001</v>
      </c>
      <c r="J25" s="5">
        <v>7685705.4299999997</v>
      </c>
      <c r="K25" s="4">
        <v>0</v>
      </c>
      <c r="L25" s="5">
        <v>1257.9000000000001</v>
      </c>
      <c r="N25" s="2" t="s">
        <v>60</v>
      </c>
      <c r="O25" t="s">
        <v>36</v>
      </c>
    </row>
    <row r="26" spans="1:15">
      <c r="D26" s="2" t="s">
        <v>27</v>
      </c>
    </row>
    <row r="27" spans="1:15">
      <c r="A27" s="2" t="s">
        <v>59</v>
      </c>
      <c r="B27" s="2" t="s">
        <v>59</v>
      </c>
      <c r="C27" s="2" t="s">
        <v>59</v>
      </c>
      <c r="D27" s="2" t="s">
        <v>26</v>
      </c>
      <c r="E27" s="2" t="s">
        <v>23</v>
      </c>
      <c r="F27" s="3">
        <v>511708</v>
      </c>
      <c r="G27" s="4">
        <v>0</v>
      </c>
      <c r="H27" s="5">
        <v>23900.05</v>
      </c>
      <c r="J27" s="5">
        <v>7661805.3799999999</v>
      </c>
      <c r="K27" s="4">
        <v>0</v>
      </c>
      <c r="L27" s="5">
        <v>23900.05</v>
      </c>
      <c r="N27" s="2" t="s">
        <v>61</v>
      </c>
      <c r="O27" t="s">
        <v>36</v>
      </c>
    </row>
    <row r="28" spans="1:15">
      <c r="D28" s="2" t="s">
        <v>27</v>
      </c>
    </row>
    <row r="29" spans="1:15">
      <c r="A29" s="2" t="s">
        <v>59</v>
      </c>
      <c r="B29" s="2" t="s">
        <v>59</v>
      </c>
      <c r="C29" s="2" t="s">
        <v>59</v>
      </c>
      <c r="D29" s="2" t="s">
        <v>26</v>
      </c>
      <c r="E29" s="2" t="s">
        <v>23</v>
      </c>
      <c r="F29" s="3">
        <v>511710</v>
      </c>
      <c r="G29" s="4">
        <v>0</v>
      </c>
      <c r="H29" s="4">
        <v>357</v>
      </c>
      <c r="J29" s="5">
        <v>7661448.3799999999</v>
      </c>
      <c r="K29" s="4">
        <v>0</v>
      </c>
      <c r="L29" s="4">
        <v>357</v>
      </c>
      <c r="N29" s="2" t="s">
        <v>62</v>
      </c>
      <c r="O29" t="s">
        <v>36</v>
      </c>
    </row>
    <row r="30" spans="1:15">
      <c r="D30" s="2" t="s">
        <v>27</v>
      </c>
    </row>
    <row r="31" spans="1:15">
      <c r="A31" s="2" t="s">
        <v>59</v>
      </c>
      <c r="B31" s="2" t="s">
        <v>59</v>
      </c>
      <c r="C31" s="2" t="s">
        <v>59</v>
      </c>
      <c r="D31" s="2" t="s">
        <v>26</v>
      </c>
      <c r="E31" s="2" t="s">
        <v>23</v>
      </c>
      <c r="F31" s="3">
        <v>511710</v>
      </c>
      <c r="G31" s="4">
        <v>0</v>
      </c>
      <c r="H31" s="5">
        <v>6783</v>
      </c>
      <c r="J31" s="5">
        <v>7654665.3799999999</v>
      </c>
      <c r="K31" s="4">
        <v>0</v>
      </c>
      <c r="L31" s="5">
        <v>6783</v>
      </c>
      <c r="N31" s="2" t="s">
        <v>63</v>
      </c>
      <c r="O31" t="s">
        <v>36</v>
      </c>
    </row>
    <row r="32" spans="1:15">
      <c r="D32" s="2" t="s">
        <v>27</v>
      </c>
    </row>
    <row r="33" spans="1:15">
      <c r="A33" s="2" t="s">
        <v>59</v>
      </c>
      <c r="B33" s="2" t="s">
        <v>59</v>
      </c>
      <c r="C33" s="2" t="s">
        <v>59</v>
      </c>
      <c r="D33" s="2" t="s">
        <v>26</v>
      </c>
      <c r="E33" s="2" t="s">
        <v>23</v>
      </c>
      <c r="F33" s="3">
        <v>511709</v>
      </c>
      <c r="G33" s="4">
        <v>0</v>
      </c>
      <c r="H33" s="5">
        <v>19750</v>
      </c>
      <c r="J33" s="5">
        <v>7634915.3799999999</v>
      </c>
      <c r="K33" s="4">
        <v>0</v>
      </c>
      <c r="L33" s="5">
        <v>19750</v>
      </c>
      <c r="N33" s="2" t="s">
        <v>64</v>
      </c>
      <c r="O33" t="s">
        <v>36</v>
      </c>
    </row>
    <row r="34" spans="1:15">
      <c r="D34" s="2" t="s">
        <v>27</v>
      </c>
    </row>
    <row r="35" spans="1:15">
      <c r="A35" s="2" t="s">
        <v>59</v>
      </c>
      <c r="B35" s="2" t="s">
        <v>59</v>
      </c>
      <c r="C35" s="2" t="s">
        <v>59</v>
      </c>
      <c r="D35" s="2" t="s">
        <v>26</v>
      </c>
      <c r="E35" s="2" t="s">
        <v>23</v>
      </c>
      <c r="F35" s="3">
        <v>511709</v>
      </c>
      <c r="G35" s="4">
        <v>0</v>
      </c>
      <c r="H35" s="5">
        <v>375250</v>
      </c>
      <c r="J35" s="5">
        <v>7259665.3799999999</v>
      </c>
      <c r="K35" s="4">
        <v>0</v>
      </c>
      <c r="L35" s="5">
        <v>375250</v>
      </c>
      <c r="N35" s="2" t="s">
        <v>65</v>
      </c>
      <c r="O35" t="s">
        <v>36</v>
      </c>
    </row>
    <row r="36" spans="1:15">
      <c r="D36" s="2" t="s">
        <v>27</v>
      </c>
    </row>
    <row r="37" spans="1:15">
      <c r="A37" s="2" t="s">
        <v>59</v>
      </c>
      <c r="B37" s="2" t="s">
        <v>59</v>
      </c>
      <c r="C37" s="2" t="s">
        <v>59</v>
      </c>
      <c r="D37" s="2" t="s">
        <v>26</v>
      </c>
      <c r="E37" s="2" t="s">
        <v>23</v>
      </c>
      <c r="F37" s="3">
        <v>511839</v>
      </c>
      <c r="G37" s="4">
        <v>0</v>
      </c>
      <c r="H37" s="5">
        <v>1756.95</v>
      </c>
      <c r="J37" s="5">
        <v>7257908.4299999997</v>
      </c>
      <c r="K37" s="4">
        <v>0</v>
      </c>
      <c r="L37" s="5">
        <v>1756.95</v>
      </c>
      <c r="N37" s="2" t="s">
        <v>66</v>
      </c>
      <c r="O37" t="s">
        <v>36</v>
      </c>
    </row>
    <row r="38" spans="1:15">
      <c r="D38" s="2" t="s">
        <v>27</v>
      </c>
    </row>
    <row r="39" spans="1:15">
      <c r="A39" s="2" t="s">
        <v>59</v>
      </c>
      <c r="B39" s="2" t="s">
        <v>59</v>
      </c>
      <c r="C39" s="2" t="s">
        <v>59</v>
      </c>
      <c r="D39" s="2" t="s">
        <v>26</v>
      </c>
      <c r="E39" s="2" t="s">
        <v>23</v>
      </c>
      <c r="F39" s="3">
        <v>511839</v>
      </c>
      <c r="G39" s="4">
        <v>0</v>
      </c>
      <c r="H39" s="5">
        <v>39707.07</v>
      </c>
      <c r="J39" s="5">
        <v>7218201.3600000003</v>
      </c>
      <c r="K39" s="4">
        <v>0</v>
      </c>
      <c r="L39" s="5">
        <v>39707.07</v>
      </c>
      <c r="N39" s="2" t="s">
        <v>67</v>
      </c>
      <c r="O39" t="s">
        <v>36</v>
      </c>
    </row>
    <row r="40" spans="1:15">
      <c r="D40" s="2" t="s">
        <v>27</v>
      </c>
    </row>
    <row r="41" spans="1:15">
      <c r="A41" s="2" t="s">
        <v>59</v>
      </c>
      <c r="B41" s="2" t="s">
        <v>59</v>
      </c>
      <c r="C41" s="2" t="s">
        <v>59</v>
      </c>
      <c r="D41" s="2" t="s">
        <v>22</v>
      </c>
      <c r="E41" s="2" t="s">
        <v>23</v>
      </c>
      <c r="F41" s="3">
        <v>56555</v>
      </c>
      <c r="G41" s="5">
        <v>468761.97</v>
      </c>
      <c r="H41" s="4">
        <v>0</v>
      </c>
      <c r="J41" s="5">
        <v>7686963.3300000001</v>
      </c>
      <c r="K41" s="5">
        <v>468761.97</v>
      </c>
      <c r="L41" s="4">
        <v>0</v>
      </c>
      <c r="N41" s="2" t="s">
        <v>58</v>
      </c>
      <c r="O41" t="s">
        <v>36</v>
      </c>
    </row>
    <row r="42" spans="1:15">
      <c r="A42" s="2" t="s">
        <v>68</v>
      </c>
      <c r="B42" s="2" t="s">
        <v>68</v>
      </c>
      <c r="C42" s="2" t="s">
        <v>68</v>
      </c>
      <c r="D42" s="2" t="s">
        <v>26</v>
      </c>
      <c r="E42" s="2" t="s">
        <v>23</v>
      </c>
      <c r="F42" s="3">
        <v>512665</v>
      </c>
      <c r="G42" s="4">
        <v>0</v>
      </c>
      <c r="H42" s="5">
        <v>1487181.6</v>
      </c>
      <c r="J42" s="5">
        <v>6199781.7300000004</v>
      </c>
      <c r="K42" s="4">
        <v>0</v>
      </c>
      <c r="L42" s="5">
        <v>1487181.6</v>
      </c>
      <c r="N42" s="2" t="s">
        <v>69</v>
      </c>
      <c r="O42" t="s">
        <v>36</v>
      </c>
    </row>
    <row r="43" spans="1:15">
      <c r="D43" s="2" t="s">
        <v>27</v>
      </c>
    </row>
    <row r="44" spans="1:15">
      <c r="A44" s="2" t="s">
        <v>68</v>
      </c>
      <c r="B44" s="2" t="s">
        <v>68</v>
      </c>
      <c r="C44" s="2" t="s">
        <v>68</v>
      </c>
      <c r="D44" s="2" t="s">
        <v>26</v>
      </c>
      <c r="E44" s="2" t="s">
        <v>23</v>
      </c>
      <c r="F44" s="3">
        <v>512665</v>
      </c>
      <c r="G44" s="4">
        <v>0</v>
      </c>
      <c r="H44" s="5">
        <v>6199781.7300000004</v>
      </c>
      <c r="J44" s="4">
        <v>0</v>
      </c>
      <c r="K44" s="4">
        <v>0</v>
      </c>
      <c r="L44" s="5">
        <v>6199781.7300000004</v>
      </c>
      <c r="N44" s="2" t="s">
        <v>45</v>
      </c>
      <c r="O44" t="s">
        <v>36</v>
      </c>
    </row>
    <row r="45" spans="1:15">
      <c r="D45" s="2" t="s">
        <v>27</v>
      </c>
    </row>
    <row r="46" spans="1:15">
      <c r="A46" s="2" t="s">
        <v>68</v>
      </c>
      <c r="B46" s="2" t="s">
        <v>68</v>
      </c>
      <c r="C46" s="2" t="s">
        <v>68</v>
      </c>
      <c r="D46" s="2" t="s">
        <v>22</v>
      </c>
      <c r="E46" s="2" t="s">
        <v>23</v>
      </c>
      <c r="F46" s="3">
        <v>56604</v>
      </c>
      <c r="G46" s="5">
        <v>1358896.25</v>
      </c>
      <c r="H46" s="4">
        <v>0</v>
      </c>
      <c r="J46" s="5">
        <v>1358896.25</v>
      </c>
      <c r="K46" s="5">
        <v>1358896.25</v>
      </c>
      <c r="L46" s="4">
        <v>0</v>
      </c>
      <c r="N46" s="2" t="s">
        <v>70</v>
      </c>
      <c r="O46" t="s">
        <v>36</v>
      </c>
    </row>
    <row r="47" spans="1:15">
      <c r="A47" s="2" t="s">
        <v>71</v>
      </c>
      <c r="B47" s="2" t="s">
        <v>71</v>
      </c>
      <c r="C47" s="2" t="s">
        <v>71</v>
      </c>
      <c r="D47" s="2" t="s">
        <v>22</v>
      </c>
      <c r="E47" s="2" t="s">
        <v>23</v>
      </c>
      <c r="F47" s="3">
        <v>56616</v>
      </c>
      <c r="G47" s="5">
        <v>121198</v>
      </c>
      <c r="H47" s="4">
        <v>0</v>
      </c>
      <c r="J47" s="5">
        <v>1480094.25</v>
      </c>
      <c r="K47" s="5">
        <v>121198</v>
      </c>
      <c r="L47" s="4">
        <v>0</v>
      </c>
      <c r="N47" s="2" t="s">
        <v>72</v>
      </c>
      <c r="O47" t="s">
        <v>36</v>
      </c>
    </row>
    <row r="48" spans="1:15">
      <c r="A48" s="2" t="s">
        <v>73</v>
      </c>
      <c r="B48" s="2" t="s">
        <v>73</v>
      </c>
      <c r="C48" s="2" t="s">
        <v>73</v>
      </c>
      <c r="D48" s="2" t="s">
        <v>26</v>
      </c>
      <c r="E48" s="2" t="s">
        <v>23</v>
      </c>
      <c r="F48" s="3">
        <v>515018</v>
      </c>
      <c r="G48" s="4">
        <v>0</v>
      </c>
      <c r="H48" s="5">
        <v>38099.550000000003</v>
      </c>
      <c r="J48" s="5">
        <v>1441994.7</v>
      </c>
      <c r="K48" s="4">
        <v>0</v>
      </c>
      <c r="L48" s="5">
        <v>38099.550000000003</v>
      </c>
      <c r="N48" s="2" t="s">
        <v>74</v>
      </c>
      <c r="O48" t="s">
        <v>36</v>
      </c>
    </row>
    <row r="49" spans="1:15">
      <c r="D49" s="2" t="s">
        <v>27</v>
      </c>
    </row>
    <row r="50" spans="1:15">
      <c r="A50" s="2" t="s">
        <v>73</v>
      </c>
      <c r="B50" s="2" t="s">
        <v>73</v>
      </c>
      <c r="C50" s="2" t="s">
        <v>73</v>
      </c>
      <c r="D50" s="2" t="s">
        <v>26</v>
      </c>
      <c r="E50" s="2" t="s">
        <v>23</v>
      </c>
      <c r="F50" s="3">
        <v>515018</v>
      </c>
      <c r="G50" s="4">
        <v>0</v>
      </c>
      <c r="H50" s="5">
        <v>861049.94</v>
      </c>
      <c r="J50" s="5">
        <v>580944.76</v>
      </c>
      <c r="K50" s="4">
        <v>0</v>
      </c>
      <c r="L50" s="5">
        <v>861049.94</v>
      </c>
      <c r="N50" s="2" t="s">
        <v>75</v>
      </c>
      <c r="O50" t="s">
        <v>36</v>
      </c>
    </row>
    <row r="51" spans="1:15">
      <c r="D51" s="2" t="s">
        <v>27</v>
      </c>
    </row>
    <row r="52" spans="1:15">
      <c r="A52" s="2" t="s">
        <v>73</v>
      </c>
      <c r="B52" s="2" t="s">
        <v>73</v>
      </c>
      <c r="C52" s="2" t="s">
        <v>73</v>
      </c>
      <c r="D52" s="2" t="s">
        <v>26</v>
      </c>
      <c r="E52" s="2" t="s">
        <v>23</v>
      </c>
      <c r="F52" s="3">
        <v>515019</v>
      </c>
      <c r="G52" s="4">
        <v>0</v>
      </c>
      <c r="H52" s="5">
        <v>1867.45</v>
      </c>
      <c r="J52" s="5">
        <v>579077.31000000006</v>
      </c>
      <c r="K52" s="4">
        <v>0</v>
      </c>
      <c r="L52" s="5">
        <v>1867.45</v>
      </c>
      <c r="N52" s="2" t="s">
        <v>76</v>
      </c>
      <c r="O52" t="s">
        <v>36</v>
      </c>
    </row>
    <row r="53" spans="1:15">
      <c r="D53" s="2" t="s">
        <v>27</v>
      </c>
    </row>
    <row r="54" spans="1:15">
      <c r="A54" s="2" t="s">
        <v>73</v>
      </c>
      <c r="B54" s="2" t="s">
        <v>73</v>
      </c>
      <c r="C54" s="2" t="s">
        <v>73</v>
      </c>
      <c r="D54" s="2" t="s">
        <v>26</v>
      </c>
      <c r="E54" s="2" t="s">
        <v>23</v>
      </c>
      <c r="F54" s="3">
        <v>515019</v>
      </c>
      <c r="G54" s="4">
        <v>0</v>
      </c>
      <c r="H54" s="5">
        <v>42204.37</v>
      </c>
      <c r="J54" s="5">
        <v>536872.93999999994</v>
      </c>
      <c r="K54" s="4">
        <v>0</v>
      </c>
      <c r="L54" s="5">
        <v>42204.37</v>
      </c>
      <c r="N54" s="2" t="s">
        <v>77</v>
      </c>
      <c r="O54" t="s">
        <v>36</v>
      </c>
    </row>
    <row r="55" spans="1:15">
      <c r="D55" s="2" t="s">
        <v>27</v>
      </c>
    </row>
    <row r="56" spans="1:15">
      <c r="A56" s="2" t="s">
        <v>73</v>
      </c>
      <c r="B56" s="2" t="s">
        <v>73</v>
      </c>
      <c r="C56" s="2" t="s">
        <v>73</v>
      </c>
      <c r="D56" s="2" t="s">
        <v>26</v>
      </c>
      <c r="E56" s="2" t="s">
        <v>23</v>
      </c>
      <c r="F56" s="3">
        <v>515021</v>
      </c>
      <c r="G56" s="4">
        <v>0</v>
      </c>
      <c r="H56" s="5">
        <v>14998</v>
      </c>
      <c r="J56" s="5">
        <v>521874.94</v>
      </c>
      <c r="K56" s="4">
        <v>0</v>
      </c>
      <c r="L56" s="5">
        <v>14998</v>
      </c>
      <c r="N56" s="2" t="s">
        <v>78</v>
      </c>
      <c r="O56" t="s">
        <v>36</v>
      </c>
    </row>
    <row r="57" spans="1:15">
      <c r="A57" s="2" t="s">
        <v>73</v>
      </c>
      <c r="B57" s="2" t="s">
        <v>73</v>
      </c>
      <c r="C57" s="2" t="s">
        <v>73</v>
      </c>
      <c r="D57" s="2" t="s">
        <v>26</v>
      </c>
      <c r="E57" s="2" t="s">
        <v>23</v>
      </c>
      <c r="F57" s="3">
        <v>515022</v>
      </c>
      <c r="G57" s="4">
        <v>0</v>
      </c>
      <c r="H57" s="5">
        <v>4500</v>
      </c>
      <c r="J57" s="5">
        <v>517374.94</v>
      </c>
      <c r="K57" s="4">
        <v>0</v>
      </c>
      <c r="L57" s="5">
        <v>4500</v>
      </c>
      <c r="N57" s="2" t="s">
        <v>79</v>
      </c>
      <c r="O57" t="s">
        <v>36</v>
      </c>
    </row>
    <row r="58" spans="1:15">
      <c r="D58" s="2" t="s">
        <v>27</v>
      </c>
    </row>
    <row r="59" spans="1:15">
      <c r="A59" s="2" t="s">
        <v>73</v>
      </c>
      <c r="B59" s="2" t="s">
        <v>73</v>
      </c>
      <c r="C59" s="2" t="s">
        <v>73</v>
      </c>
      <c r="D59" s="2" t="s">
        <v>26</v>
      </c>
      <c r="E59" s="2" t="s">
        <v>23</v>
      </c>
      <c r="F59" s="3">
        <v>515022</v>
      </c>
      <c r="G59" s="4">
        <v>0</v>
      </c>
      <c r="H59" s="5">
        <v>101700</v>
      </c>
      <c r="J59" s="5">
        <v>415674.94</v>
      </c>
      <c r="K59" s="4">
        <v>0</v>
      </c>
      <c r="L59" s="5">
        <v>101700</v>
      </c>
      <c r="N59" s="2" t="s">
        <v>80</v>
      </c>
      <c r="O59" t="s">
        <v>36</v>
      </c>
    </row>
    <row r="60" spans="1:15">
      <c r="D60" s="2" t="s">
        <v>27</v>
      </c>
    </row>
    <row r="61" spans="1:15">
      <c r="A61" s="2" t="s">
        <v>73</v>
      </c>
      <c r="B61" s="2" t="s">
        <v>73</v>
      </c>
      <c r="C61" s="2" t="s">
        <v>73</v>
      </c>
      <c r="D61" s="2" t="s">
        <v>26</v>
      </c>
      <c r="E61" s="2" t="s">
        <v>23</v>
      </c>
      <c r="F61" s="3">
        <v>515020</v>
      </c>
      <c r="G61" s="4">
        <v>0</v>
      </c>
      <c r="H61" s="5">
        <v>265970.56</v>
      </c>
      <c r="J61" s="5">
        <v>149704.38</v>
      </c>
      <c r="K61" s="4">
        <v>0</v>
      </c>
      <c r="L61" s="5">
        <v>265970.56</v>
      </c>
      <c r="N61" s="2" t="s">
        <v>81</v>
      </c>
      <c r="O61" t="s">
        <v>36</v>
      </c>
    </row>
    <row r="62" spans="1:15">
      <c r="D62" s="2" t="s">
        <v>27</v>
      </c>
    </row>
    <row r="63" spans="1:15">
      <c r="A63" s="2" t="s">
        <v>73</v>
      </c>
      <c r="B63" s="2" t="s">
        <v>73</v>
      </c>
      <c r="C63" s="2" t="s">
        <v>73</v>
      </c>
      <c r="D63" s="2" t="s">
        <v>22</v>
      </c>
      <c r="E63" s="2" t="s">
        <v>23</v>
      </c>
      <c r="F63" s="3">
        <v>56651</v>
      </c>
      <c r="G63" s="5">
        <v>1330389.8700000001</v>
      </c>
      <c r="H63" s="4">
        <v>0</v>
      </c>
      <c r="J63" s="5">
        <v>1480094.25</v>
      </c>
      <c r="K63" s="5">
        <v>1330389.8700000001</v>
      </c>
      <c r="L63" s="4">
        <v>0</v>
      </c>
      <c r="N63" s="2" t="s">
        <v>72</v>
      </c>
      <c r="O63" t="s">
        <v>36</v>
      </c>
    </row>
    <row r="64" spans="1:15">
      <c r="A64" s="2" t="s">
        <v>82</v>
      </c>
      <c r="B64" s="2" t="s">
        <v>82</v>
      </c>
      <c r="C64" s="2" t="s">
        <v>82</v>
      </c>
      <c r="D64" s="2" t="s">
        <v>26</v>
      </c>
      <c r="E64" s="2" t="s">
        <v>23</v>
      </c>
      <c r="F64" s="3">
        <v>515945</v>
      </c>
      <c r="G64" s="4">
        <v>0</v>
      </c>
      <c r="H64" s="5">
        <v>6615</v>
      </c>
      <c r="J64" s="5">
        <v>1473479.25</v>
      </c>
      <c r="K64" s="4">
        <v>0</v>
      </c>
      <c r="L64" s="5">
        <v>6615</v>
      </c>
      <c r="N64" s="2" t="s">
        <v>83</v>
      </c>
      <c r="O64" t="s">
        <v>36</v>
      </c>
    </row>
    <row r="65" spans="1:15">
      <c r="D65" s="2" t="s">
        <v>27</v>
      </c>
    </row>
    <row r="66" spans="1:15">
      <c r="A66" s="2" t="s">
        <v>82</v>
      </c>
      <c r="B66" s="2" t="s">
        <v>82</v>
      </c>
      <c r="C66" s="2" t="s">
        <v>82</v>
      </c>
      <c r="D66" s="2" t="s">
        <v>26</v>
      </c>
      <c r="E66" s="2" t="s">
        <v>23</v>
      </c>
      <c r="F66" s="3">
        <v>515945</v>
      </c>
      <c r="G66" s="4">
        <v>0</v>
      </c>
      <c r="H66" s="5">
        <v>149499</v>
      </c>
      <c r="J66" s="5">
        <v>1323980.25</v>
      </c>
      <c r="K66" s="4">
        <v>0</v>
      </c>
      <c r="L66" s="5">
        <v>149499</v>
      </c>
      <c r="N66" s="2" t="s">
        <v>84</v>
      </c>
      <c r="O66" t="s">
        <v>36</v>
      </c>
    </row>
    <row r="67" spans="1:15">
      <c r="D67" s="2" t="s">
        <v>27</v>
      </c>
    </row>
    <row r="68" spans="1:15">
      <c r="A68" s="2" t="s">
        <v>85</v>
      </c>
      <c r="B68" s="2" t="s">
        <v>85</v>
      </c>
      <c r="C68" s="2" t="s">
        <v>85</v>
      </c>
      <c r="D68" s="2" t="s">
        <v>26</v>
      </c>
      <c r="E68" s="2" t="s">
        <v>23</v>
      </c>
      <c r="F68" s="3">
        <v>519174</v>
      </c>
      <c r="G68" s="4">
        <v>0</v>
      </c>
      <c r="H68" s="5">
        <v>90363.69</v>
      </c>
      <c r="J68" s="5">
        <v>1233616.56</v>
      </c>
      <c r="K68" s="4">
        <v>0</v>
      </c>
      <c r="L68" s="5">
        <v>90363.69</v>
      </c>
      <c r="N68" s="2" t="s">
        <v>86</v>
      </c>
      <c r="O68" t="s">
        <v>36</v>
      </c>
    </row>
    <row r="69" spans="1:15">
      <c r="D69" s="2" t="s">
        <v>27</v>
      </c>
    </row>
    <row r="70" spans="1:15">
      <c r="A70" s="2" t="s">
        <v>25</v>
      </c>
      <c r="B70" s="2" t="s">
        <v>25</v>
      </c>
      <c r="C70" s="2" t="s">
        <v>25</v>
      </c>
      <c r="D70" s="2" t="s">
        <v>26</v>
      </c>
      <c r="E70" s="2" t="s">
        <v>23</v>
      </c>
      <c r="F70" s="3">
        <v>520911</v>
      </c>
      <c r="G70" s="4">
        <v>0</v>
      </c>
      <c r="H70" s="5">
        <v>1403.25</v>
      </c>
      <c r="J70" s="5">
        <v>1232213.31</v>
      </c>
      <c r="K70" s="4">
        <v>0</v>
      </c>
      <c r="L70" s="5">
        <v>1403.25</v>
      </c>
      <c r="N70" s="2" t="s">
        <v>87</v>
      </c>
      <c r="O70" t="s">
        <v>36</v>
      </c>
    </row>
    <row r="71" spans="1:15">
      <c r="D71" s="2" t="s">
        <v>27</v>
      </c>
    </row>
    <row r="72" spans="1:15">
      <c r="A72" s="2" t="s">
        <v>25</v>
      </c>
      <c r="B72" s="2" t="s">
        <v>25</v>
      </c>
      <c r="C72" s="2" t="s">
        <v>25</v>
      </c>
      <c r="D72" s="2" t="s">
        <v>26</v>
      </c>
      <c r="E72" s="2" t="s">
        <v>23</v>
      </c>
      <c r="F72" s="3">
        <v>520911</v>
      </c>
      <c r="G72" s="4">
        <v>0</v>
      </c>
      <c r="H72" s="5">
        <v>219816.75</v>
      </c>
      <c r="J72" s="5">
        <v>1012396.56</v>
      </c>
      <c r="K72" s="4">
        <v>0</v>
      </c>
      <c r="L72" s="5">
        <v>219816.75</v>
      </c>
      <c r="N72" s="2" t="s">
        <v>88</v>
      </c>
      <c r="O72" t="s">
        <v>36</v>
      </c>
    </row>
    <row r="73" spans="1:15">
      <c r="D73" s="2" t="s">
        <v>27</v>
      </c>
    </row>
    <row r="74" spans="1:15">
      <c r="A74" s="2" t="s">
        <v>25</v>
      </c>
      <c r="B74" s="2" t="s">
        <v>25</v>
      </c>
      <c r="C74" s="2" t="s">
        <v>25</v>
      </c>
      <c r="D74" s="2" t="s">
        <v>26</v>
      </c>
      <c r="E74" s="2" t="s">
        <v>23</v>
      </c>
      <c r="F74" s="3">
        <v>520908</v>
      </c>
      <c r="G74" s="4">
        <v>0</v>
      </c>
      <c r="H74" s="5">
        <v>97442.76</v>
      </c>
      <c r="J74" s="5">
        <v>914953.8</v>
      </c>
      <c r="K74" s="4">
        <v>0</v>
      </c>
      <c r="L74" s="5">
        <v>97442.76</v>
      </c>
      <c r="N74" s="2" t="s">
        <v>89</v>
      </c>
      <c r="O74" t="s">
        <v>36</v>
      </c>
    </row>
    <row r="75" spans="1:15">
      <c r="D75" s="2" t="s">
        <v>27</v>
      </c>
    </row>
    <row r="76" spans="1:15">
      <c r="A76" s="2" t="s">
        <v>25</v>
      </c>
      <c r="B76" s="2" t="s">
        <v>25</v>
      </c>
      <c r="C76" s="2" t="s">
        <v>25</v>
      </c>
      <c r="D76" s="2" t="s">
        <v>22</v>
      </c>
      <c r="E76" s="2" t="s">
        <v>23</v>
      </c>
      <c r="F76" s="3">
        <v>56856</v>
      </c>
      <c r="G76" s="5">
        <v>1164916.96</v>
      </c>
      <c r="H76" s="4">
        <v>0</v>
      </c>
      <c r="J76" s="5">
        <v>2079870.76</v>
      </c>
      <c r="K76" s="5">
        <v>1164916.96</v>
      </c>
      <c r="L76" s="4">
        <v>0</v>
      </c>
      <c r="N76" s="2" t="s">
        <v>90</v>
      </c>
      <c r="O76" t="s">
        <v>36</v>
      </c>
    </row>
    <row r="77" spans="1:15">
      <c r="A77" s="2" t="s">
        <v>28</v>
      </c>
      <c r="B77" s="2" t="s">
        <v>28</v>
      </c>
      <c r="C77" s="2" t="s">
        <v>28</v>
      </c>
      <c r="D77" s="2" t="s">
        <v>22</v>
      </c>
      <c r="E77" s="2" t="s">
        <v>23</v>
      </c>
      <c r="F77" s="3">
        <v>56904</v>
      </c>
      <c r="G77" s="5">
        <v>25316.59</v>
      </c>
      <c r="H77" s="4">
        <v>0</v>
      </c>
      <c r="J77" s="5">
        <v>2105187.35</v>
      </c>
      <c r="K77" s="5">
        <v>25316.59</v>
      </c>
      <c r="L77" s="4">
        <v>0</v>
      </c>
      <c r="N77" s="2" t="s">
        <v>91</v>
      </c>
      <c r="O77" t="s">
        <v>36</v>
      </c>
    </row>
    <row r="78" spans="1:15">
      <c r="A78" s="2" t="s">
        <v>29</v>
      </c>
      <c r="B78" s="2" t="s">
        <v>29</v>
      </c>
      <c r="C78" s="2" t="s">
        <v>29</v>
      </c>
      <c r="D78" s="2" t="s">
        <v>26</v>
      </c>
      <c r="E78" s="2" t="s">
        <v>23</v>
      </c>
      <c r="F78" s="3">
        <v>523679</v>
      </c>
      <c r="G78" s="4">
        <v>0</v>
      </c>
      <c r="H78" s="4">
        <v>675</v>
      </c>
      <c r="J78" s="5">
        <v>2104512.35</v>
      </c>
      <c r="K78" s="4">
        <v>0</v>
      </c>
      <c r="L78" s="4">
        <v>675</v>
      </c>
      <c r="N78" s="2" t="s">
        <v>92</v>
      </c>
      <c r="O78" t="s">
        <v>36</v>
      </c>
    </row>
    <row r="79" spans="1:15">
      <c r="D79" s="2" t="s">
        <v>27</v>
      </c>
    </row>
    <row r="80" spans="1:15">
      <c r="A80" s="2" t="s">
        <v>29</v>
      </c>
      <c r="B80" s="2" t="s">
        <v>29</v>
      </c>
      <c r="C80" s="2" t="s">
        <v>29</v>
      </c>
      <c r="D80" s="2" t="s">
        <v>22</v>
      </c>
      <c r="E80" s="2" t="s">
        <v>23</v>
      </c>
      <c r="F80" s="3">
        <v>56955</v>
      </c>
      <c r="G80" s="5">
        <v>460895.58</v>
      </c>
      <c r="H80" s="4">
        <v>0</v>
      </c>
      <c r="J80" s="5">
        <v>2565407.9300000002</v>
      </c>
      <c r="K80" s="5">
        <v>460895.58</v>
      </c>
      <c r="L80" s="4">
        <v>0</v>
      </c>
      <c r="N80" s="2" t="s">
        <v>93</v>
      </c>
      <c r="O80" t="s">
        <v>36</v>
      </c>
    </row>
    <row r="81" spans="1:15">
      <c r="A81" s="2" t="s">
        <v>94</v>
      </c>
      <c r="B81" s="2" t="s">
        <v>94</v>
      </c>
      <c r="C81" s="2" t="s">
        <v>94</v>
      </c>
      <c r="D81" s="2" t="s">
        <v>26</v>
      </c>
      <c r="E81" s="2" t="s">
        <v>23</v>
      </c>
      <c r="F81" s="3">
        <v>524485</v>
      </c>
      <c r="G81" s="4">
        <v>0</v>
      </c>
      <c r="H81" s="5">
        <v>287532.84999999998</v>
      </c>
      <c r="J81" s="5">
        <v>2277875.08</v>
      </c>
      <c r="K81" s="4">
        <v>0</v>
      </c>
      <c r="L81" s="5">
        <v>287532.84999999998</v>
      </c>
      <c r="N81" s="2" t="s">
        <v>95</v>
      </c>
      <c r="O81" t="s">
        <v>36</v>
      </c>
    </row>
    <row r="82" spans="1:15">
      <c r="D82" s="2" t="s">
        <v>27</v>
      </c>
    </row>
    <row r="83" spans="1:15">
      <c r="A83" s="2" t="s">
        <v>94</v>
      </c>
      <c r="B83" s="2" t="s">
        <v>94</v>
      </c>
      <c r="C83" s="2" t="s">
        <v>94</v>
      </c>
      <c r="D83" s="2" t="s">
        <v>26</v>
      </c>
      <c r="E83" s="2" t="s">
        <v>23</v>
      </c>
      <c r="F83" s="3">
        <v>524486</v>
      </c>
      <c r="G83" s="4">
        <v>0</v>
      </c>
      <c r="H83" s="5">
        <v>715805.67</v>
      </c>
      <c r="J83" s="5">
        <v>1562069.41</v>
      </c>
      <c r="K83" s="4">
        <v>0</v>
      </c>
      <c r="L83" s="5">
        <v>715805.67</v>
      </c>
      <c r="N83" s="2" t="s">
        <v>96</v>
      </c>
      <c r="O83" t="s">
        <v>36</v>
      </c>
    </row>
    <row r="84" spans="1:15">
      <c r="D84" s="2" t="s">
        <v>27</v>
      </c>
    </row>
    <row r="85" spans="1:15">
      <c r="A85" s="2" t="s">
        <v>94</v>
      </c>
      <c r="B85" s="2" t="s">
        <v>94</v>
      </c>
      <c r="C85" s="2" t="s">
        <v>94</v>
      </c>
      <c r="D85" s="2" t="s">
        <v>26</v>
      </c>
      <c r="E85" s="2" t="s">
        <v>23</v>
      </c>
      <c r="F85" s="3">
        <v>524489</v>
      </c>
      <c r="G85" s="4">
        <v>0</v>
      </c>
      <c r="H85" s="5">
        <v>600000</v>
      </c>
      <c r="J85" s="5">
        <v>962069.41</v>
      </c>
      <c r="K85" s="4">
        <v>0</v>
      </c>
      <c r="L85" s="5">
        <v>600000</v>
      </c>
      <c r="N85" s="2" t="s">
        <v>97</v>
      </c>
      <c r="O85" t="s">
        <v>36</v>
      </c>
    </row>
    <row r="86" spans="1:15">
      <c r="D86" s="2" t="s">
        <v>27</v>
      </c>
    </row>
    <row r="87" spans="1:15">
      <c r="A87" s="2" t="s">
        <v>94</v>
      </c>
      <c r="B87" s="2" t="s">
        <v>94</v>
      </c>
      <c r="C87" s="2" t="s">
        <v>94</v>
      </c>
      <c r="D87" s="2" t="s">
        <v>26</v>
      </c>
      <c r="E87" s="2" t="s">
        <v>23</v>
      </c>
      <c r="F87" s="3">
        <v>524488</v>
      </c>
      <c r="G87" s="4">
        <v>0</v>
      </c>
      <c r="H87" s="5">
        <v>25316.59</v>
      </c>
      <c r="J87" s="5">
        <v>936752.82</v>
      </c>
      <c r="K87" s="4">
        <v>0</v>
      </c>
      <c r="L87" s="5">
        <v>25316.59</v>
      </c>
      <c r="N87" s="2" t="s">
        <v>98</v>
      </c>
      <c r="O87" t="s">
        <v>36</v>
      </c>
    </row>
    <row r="88" spans="1:15">
      <c r="D88" s="2" t="s">
        <v>27</v>
      </c>
    </row>
    <row r="89" spans="1:15">
      <c r="A89" s="2" t="s">
        <v>94</v>
      </c>
      <c r="B89" s="2" t="s">
        <v>94</v>
      </c>
      <c r="C89" s="2" t="s">
        <v>94</v>
      </c>
      <c r="D89" s="2" t="s">
        <v>26</v>
      </c>
      <c r="E89" s="2" t="s">
        <v>23</v>
      </c>
      <c r="F89" s="3">
        <v>524487</v>
      </c>
      <c r="G89" s="4">
        <v>0</v>
      </c>
      <c r="H89" s="5">
        <v>460220.58</v>
      </c>
      <c r="J89" s="5">
        <v>476532.24</v>
      </c>
      <c r="K89" s="4">
        <v>0</v>
      </c>
      <c r="L89" s="5">
        <v>460220.58</v>
      </c>
      <c r="N89" s="2" t="s">
        <v>99</v>
      </c>
      <c r="O89" t="s">
        <v>36</v>
      </c>
    </row>
    <row r="90" spans="1:15">
      <c r="D90" s="2" t="s">
        <v>27</v>
      </c>
    </row>
    <row r="91" spans="1:15">
      <c r="A91" s="2" t="s">
        <v>100</v>
      </c>
      <c r="B91" s="2" t="s">
        <v>100</v>
      </c>
      <c r="C91" s="2" t="s">
        <v>100</v>
      </c>
      <c r="D91" s="2" t="s">
        <v>22</v>
      </c>
      <c r="E91" s="2" t="s">
        <v>23</v>
      </c>
      <c r="F91" s="3">
        <v>57027</v>
      </c>
      <c r="G91" s="5">
        <v>1118003.72</v>
      </c>
      <c r="H91" s="4">
        <v>0</v>
      </c>
      <c r="J91" s="5">
        <v>1594535.96</v>
      </c>
      <c r="K91" s="5">
        <v>1118003.72</v>
      </c>
      <c r="L91" s="4">
        <v>0</v>
      </c>
      <c r="N91" s="2" t="s">
        <v>101</v>
      </c>
      <c r="O91" t="s">
        <v>36</v>
      </c>
    </row>
    <row r="92" spans="1:15">
      <c r="A92" s="2" t="s">
        <v>102</v>
      </c>
      <c r="B92" s="2" t="s">
        <v>102</v>
      </c>
      <c r="C92" s="2" t="s">
        <v>102</v>
      </c>
      <c r="D92" s="2" t="s">
        <v>26</v>
      </c>
      <c r="E92" s="2" t="s">
        <v>23</v>
      </c>
      <c r="F92" s="3">
        <v>526936</v>
      </c>
      <c r="G92" s="4">
        <v>0</v>
      </c>
      <c r="H92" s="5">
        <v>60857.3</v>
      </c>
      <c r="J92" s="5">
        <v>1533678.66</v>
      </c>
      <c r="K92" s="4">
        <v>0</v>
      </c>
      <c r="L92" s="5">
        <v>60857.3</v>
      </c>
      <c r="N92" s="2" t="s">
        <v>103</v>
      </c>
      <c r="O92" t="s">
        <v>36</v>
      </c>
    </row>
    <row r="93" spans="1:15">
      <c r="D93" s="2" t="s">
        <v>27</v>
      </c>
    </row>
    <row r="94" spans="1:15">
      <c r="A94" s="2" t="s">
        <v>102</v>
      </c>
      <c r="B94" s="2" t="s">
        <v>102</v>
      </c>
      <c r="C94" s="2" t="s">
        <v>102</v>
      </c>
      <c r="D94" s="2" t="s">
        <v>26</v>
      </c>
      <c r="E94" s="2" t="s">
        <v>23</v>
      </c>
      <c r="F94" s="3">
        <v>526938</v>
      </c>
      <c r="G94" s="4">
        <v>0</v>
      </c>
      <c r="H94" s="5">
        <v>36731.43</v>
      </c>
      <c r="J94" s="5">
        <v>1496947.23</v>
      </c>
      <c r="K94" s="4">
        <v>0</v>
      </c>
      <c r="L94" s="5">
        <v>36731.43</v>
      </c>
      <c r="N94" s="2" t="s">
        <v>104</v>
      </c>
      <c r="O94" t="s">
        <v>36</v>
      </c>
    </row>
    <row r="95" spans="1:15">
      <c r="D95" s="2" t="s">
        <v>27</v>
      </c>
    </row>
    <row r="96" spans="1:15">
      <c r="A96" s="2" t="s">
        <v>102</v>
      </c>
      <c r="B96" s="2" t="s">
        <v>102</v>
      </c>
      <c r="C96" s="2" t="s">
        <v>102</v>
      </c>
      <c r="D96" s="2" t="s">
        <v>26</v>
      </c>
      <c r="E96" s="2" t="s">
        <v>23</v>
      </c>
      <c r="F96" s="3">
        <v>526938</v>
      </c>
      <c r="G96" s="4">
        <v>0</v>
      </c>
      <c r="H96" s="5">
        <v>830130.39</v>
      </c>
      <c r="J96" s="5">
        <v>666816.84</v>
      </c>
      <c r="K96" s="4">
        <v>0</v>
      </c>
      <c r="L96" s="5">
        <v>830130.39</v>
      </c>
      <c r="N96" s="2" t="s">
        <v>105</v>
      </c>
      <c r="O96" t="s">
        <v>36</v>
      </c>
    </row>
    <row r="97" spans="1:15">
      <c r="D97" s="2" t="s">
        <v>27</v>
      </c>
    </row>
    <row r="98" spans="1:15">
      <c r="A98" s="2" t="s">
        <v>102</v>
      </c>
      <c r="B98" s="2" t="s">
        <v>102</v>
      </c>
      <c r="C98" s="2" t="s">
        <v>102</v>
      </c>
      <c r="D98" s="2" t="s">
        <v>26</v>
      </c>
      <c r="E98" s="2" t="s">
        <v>23</v>
      </c>
      <c r="F98" s="3">
        <v>526937</v>
      </c>
      <c r="G98" s="4">
        <v>0</v>
      </c>
      <c r="H98" s="5">
        <v>2001.6</v>
      </c>
      <c r="J98" s="5">
        <v>664815.24</v>
      </c>
      <c r="K98" s="4">
        <v>0</v>
      </c>
      <c r="L98" s="5">
        <v>2001.6</v>
      </c>
      <c r="N98" s="2" t="s">
        <v>106</v>
      </c>
      <c r="O98" t="s">
        <v>36</v>
      </c>
    </row>
    <row r="99" spans="1:15">
      <c r="D99" s="2" t="s">
        <v>27</v>
      </c>
    </row>
    <row r="100" spans="1:15">
      <c r="A100" s="2" t="s">
        <v>102</v>
      </c>
      <c r="B100" s="2" t="s">
        <v>102</v>
      </c>
      <c r="C100" s="2" t="s">
        <v>102</v>
      </c>
      <c r="D100" s="2" t="s">
        <v>22</v>
      </c>
      <c r="E100" s="2" t="s">
        <v>23</v>
      </c>
      <c r="F100" s="3">
        <v>57045</v>
      </c>
      <c r="G100" s="5">
        <v>2001.6</v>
      </c>
      <c r="H100" s="4">
        <v>0</v>
      </c>
      <c r="J100" s="5">
        <v>666816.84</v>
      </c>
      <c r="K100" s="5">
        <v>2001.6</v>
      </c>
      <c r="L100" s="4">
        <v>0</v>
      </c>
      <c r="N100" s="2" t="s">
        <v>105</v>
      </c>
      <c r="O100" t="s">
        <v>36</v>
      </c>
    </row>
    <row r="101" spans="1:15">
      <c r="A101" s="2" t="s">
        <v>107</v>
      </c>
      <c r="B101" s="2" t="s">
        <v>107</v>
      </c>
      <c r="C101" s="2" t="s">
        <v>107</v>
      </c>
      <c r="D101" s="2" t="s">
        <v>22</v>
      </c>
      <c r="E101" s="2" t="s">
        <v>23</v>
      </c>
      <c r="F101" s="3">
        <v>57083</v>
      </c>
      <c r="G101" s="5">
        <v>25443.8</v>
      </c>
      <c r="H101" s="4">
        <v>0</v>
      </c>
      <c r="J101" s="5">
        <v>692260.64</v>
      </c>
      <c r="K101" s="5">
        <v>25443.8</v>
      </c>
      <c r="L101" s="4">
        <v>0</v>
      </c>
      <c r="N101" s="2" t="s">
        <v>108</v>
      </c>
      <c r="O101" t="s">
        <v>36</v>
      </c>
    </row>
    <row r="102" spans="1:15">
      <c r="A102" s="2" t="s">
        <v>109</v>
      </c>
      <c r="B102" s="2" t="s">
        <v>109</v>
      </c>
      <c r="C102" s="2" t="s">
        <v>109</v>
      </c>
      <c r="D102" s="2" t="s">
        <v>26</v>
      </c>
      <c r="E102" s="2" t="s">
        <v>23</v>
      </c>
      <c r="F102" s="3">
        <v>528334</v>
      </c>
      <c r="G102" s="4">
        <v>0</v>
      </c>
      <c r="H102" s="5">
        <v>191315.9</v>
      </c>
      <c r="J102" s="5">
        <v>500944.74</v>
      </c>
      <c r="K102" s="4">
        <v>0</v>
      </c>
      <c r="L102" s="5">
        <v>191315.9</v>
      </c>
      <c r="N102" s="2" t="s">
        <v>110</v>
      </c>
      <c r="O102" t="s">
        <v>36</v>
      </c>
    </row>
    <row r="103" spans="1:15">
      <c r="D103" s="2" t="s">
        <v>27</v>
      </c>
    </row>
    <row r="104" spans="1:15">
      <c r="A104" s="2" t="s">
        <v>109</v>
      </c>
      <c r="B104" s="2" t="s">
        <v>109</v>
      </c>
      <c r="C104" s="2" t="s">
        <v>109</v>
      </c>
      <c r="D104" s="2" t="s">
        <v>26</v>
      </c>
      <c r="E104" s="2" t="s">
        <v>23</v>
      </c>
      <c r="F104" s="3">
        <v>528337</v>
      </c>
      <c r="G104" s="4">
        <v>0</v>
      </c>
      <c r="H104" s="5">
        <v>25443.8</v>
      </c>
      <c r="J104" s="5">
        <v>475500.94</v>
      </c>
      <c r="K104" s="4">
        <v>0</v>
      </c>
      <c r="L104" s="5">
        <v>25443.8</v>
      </c>
      <c r="N104" s="2" t="s">
        <v>111</v>
      </c>
      <c r="O104" t="s">
        <v>36</v>
      </c>
    </row>
    <row r="105" spans="1:15">
      <c r="D105" s="2" t="s">
        <v>27</v>
      </c>
    </row>
    <row r="106" spans="1:15">
      <c r="A106" s="2" t="s">
        <v>109</v>
      </c>
      <c r="B106" s="2" t="s">
        <v>109</v>
      </c>
      <c r="C106" s="2" t="s">
        <v>109</v>
      </c>
      <c r="D106" s="2" t="s">
        <v>26</v>
      </c>
      <c r="E106" s="2" t="s">
        <v>23</v>
      </c>
      <c r="F106" s="3">
        <v>528336</v>
      </c>
      <c r="G106" s="4">
        <v>0</v>
      </c>
      <c r="H106" s="5">
        <v>14998</v>
      </c>
      <c r="J106" s="5">
        <v>460502.94</v>
      </c>
      <c r="K106" s="4">
        <v>0</v>
      </c>
      <c r="L106" s="5">
        <v>14998</v>
      </c>
      <c r="N106" s="2" t="s">
        <v>112</v>
      </c>
      <c r="O106" t="s">
        <v>36</v>
      </c>
    </row>
    <row r="107" spans="1:15">
      <c r="D107" s="2" t="s">
        <v>27</v>
      </c>
    </row>
    <row r="108" spans="1:15">
      <c r="A108" s="2" t="s">
        <v>109</v>
      </c>
      <c r="B108" s="2" t="s">
        <v>109</v>
      </c>
      <c r="C108" s="2" t="s">
        <v>109</v>
      </c>
      <c r="D108" s="2" t="s">
        <v>22</v>
      </c>
      <c r="E108" s="2" t="s">
        <v>23</v>
      </c>
      <c r="F108" s="3">
        <v>57116</v>
      </c>
      <c r="G108" s="5">
        <v>37858</v>
      </c>
      <c r="H108" s="4">
        <v>0</v>
      </c>
      <c r="J108" s="5">
        <v>498360.94</v>
      </c>
      <c r="K108" s="5">
        <v>37858</v>
      </c>
      <c r="L108" s="4">
        <v>0</v>
      </c>
      <c r="N108" s="2" t="s">
        <v>113</v>
      </c>
      <c r="O108" t="s">
        <v>36</v>
      </c>
    </row>
    <row r="109" spans="1:15">
      <c r="A109" s="2" t="s">
        <v>114</v>
      </c>
      <c r="B109" s="2" t="s">
        <v>114</v>
      </c>
      <c r="C109" s="2" t="s">
        <v>114</v>
      </c>
      <c r="D109" s="2" t="s">
        <v>26</v>
      </c>
      <c r="E109" s="2" t="s">
        <v>23</v>
      </c>
      <c r="F109" s="3">
        <v>530464</v>
      </c>
      <c r="G109" s="4">
        <v>0</v>
      </c>
      <c r="H109" s="5">
        <v>83933.66</v>
      </c>
      <c r="J109" s="5">
        <v>414427.28</v>
      </c>
      <c r="K109" s="4">
        <v>0</v>
      </c>
      <c r="L109" s="5">
        <v>83933.66</v>
      </c>
      <c r="N109" s="2" t="s">
        <v>115</v>
      </c>
      <c r="O109" t="s">
        <v>36</v>
      </c>
    </row>
    <row r="110" spans="1:15">
      <c r="D110" s="2" t="s">
        <v>27</v>
      </c>
    </row>
    <row r="111" spans="1:15">
      <c r="A111" s="2" t="s">
        <v>114</v>
      </c>
      <c r="B111" s="2" t="s">
        <v>114</v>
      </c>
      <c r="C111" s="2" t="s">
        <v>114</v>
      </c>
      <c r="D111" s="2" t="s">
        <v>22</v>
      </c>
      <c r="E111" s="2" t="s">
        <v>23</v>
      </c>
      <c r="F111" s="3">
        <v>57183</v>
      </c>
      <c r="G111" s="5">
        <v>83933.66</v>
      </c>
      <c r="H111" s="4">
        <v>0</v>
      </c>
      <c r="J111" s="5">
        <v>498360.94</v>
      </c>
      <c r="K111" s="5">
        <v>83933.66</v>
      </c>
      <c r="L111" s="4">
        <v>0</v>
      </c>
      <c r="N111" s="8" t="s">
        <v>113</v>
      </c>
      <c r="O111" t="s">
        <v>36</v>
      </c>
    </row>
    <row r="112" spans="1:15">
      <c r="G112" s="12">
        <v>14707751.33</v>
      </c>
      <c r="H112" s="12">
        <f>SUM(H12:H111)</f>
        <v>14209390.390000001</v>
      </c>
      <c r="I112" s="9"/>
      <c r="J112" s="9"/>
      <c r="K112" s="12">
        <v>14707751.33</v>
      </c>
      <c r="L112" s="12">
        <v>14209390.390000001</v>
      </c>
    </row>
    <row r="113" spans="1:8">
      <c r="H113" s="6"/>
    </row>
    <row r="114" spans="1:8">
      <c r="A114" s="2" t="s">
        <v>30</v>
      </c>
    </row>
    <row r="115" spans="1:8">
      <c r="A115" s="2" t="s">
        <v>31</v>
      </c>
    </row>
    <row r="116" spans="1:8">
      <c r="A116" s="2" t="s">
        <v>32</v>
      </c>
    </row>
    <row r="117" spans="1:8">
      <c r="A117" s="2" t="s">
        <v>33</v>
      </c>
    </row>
    <row r="118" spans="1:8">
      <c r="A118" s="2" t="s">
        <v>116</v>
      </c>
    </row>
    <row r="119" spans="1:8">
      <c r="A119" s="2" t="s">
        <v>117</v>
      </c>
    </row>
  </sheetData>
  <pageMargins left="0.25" right="0.25" top="0.75" bottom="0.75" header="0.3" footer="0.3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FONDO 9995-MAYO 2025</vt:lpstr>
      <vt:lpstr>FONDO 0100 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Valenzuela</dc:creator>
  <cp:lastModifiedBy>Noelia Bencosme</cp:lastModifiedBy>
  <cp:lastPrinted>2025-06-16T16:33:23Z</cp:lastPrinted>
  <dcterms:created xsi:type="dcterms:W3CDTF">2025-06-11T15:16:41Z</dcterms:created>
  <dcterms:modified xsi:type="dcterms:W3CDTF">2025-06-16T16:34:15Z</dcterms:modified>
</cp:coreProperties>
</file>