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A3EEE69-8FB7-4A46-8C2E-5A4FD665D3FC}" xr6:coauthVersionLast="47" xr6:coauthVersionMax="47" xr10:uidLastSave="{00000000-0000-0000-0000-000000000000}"/>
  <bookViews>
    <workbookView xWindow="-120" yWindow="-120" windowWidth="29040" windowHeight="15720" xr2:uid="{1267AEE3-12A0-4710-BE91-60F4013EC4A4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2" i="1" l="1"/>
  <c r="J221" i="1"/>
  <c r="J244" i="1"/>
  <c r="J252" i="1"/>
  <c r="J192" i="1"/>
  <c r="J183" i="1"/>
  <c r="J179" i="1"/>
  <c r="J176" i="1"/>
  <c r="J163" i="1"/>
  <c r="J134" i="1"/>
  <c r="J90" i="1"/>
  <c r="J77" i="1"/>
  <c r="J67" i="1"/>
  <c r="J63" i="1"/>
  <c r="J51" i="1"/>
  <c r="J49" i="1"/>
  <c r="J7" i="1"/>
</calcChain>
</file>

<file path=xl/sharedStrings.xml><?xml version="1.0" encoding="utf-8"?>
<sst xmlns="http://schemas.openxmlformats.org/spreadsheetml/2006/main" count="1323" uniqueCount="581">
  <si>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</si>
  <si>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</si>
  <si>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</si>
  <si>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</si>
  <si>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</si>
  <si>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</si>
  <si>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</si>
  <si>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</si>
  <si>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</si>
  <si>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</si>
  <si>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</si>
  <si>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</si>
  <si>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</si>
  <si>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</si>
  <si>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</si>
  <si>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</si>
  <si>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</si>
  <si>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</si>
  <si>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</si>
  <si>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</si>
  <si>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</si>
  <si>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</si>
  <si>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</si>
  <si>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001-0016</t>
  </si>
  <si>
    <t>Recibos Ingresos Prov.Sto.Dgo.</t>
  </si>
  <si>
    <t>001-0026</t>
  </si>
  <si>
    <t>Control de LLamadas Telefonica</t>
  </si>
  <si>
    <t>001-0028</t>
  </si>
  <si>
    <t>Formularios de Exp.Sto. Dgo.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</si>
  <si>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</si>
  <si>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</si>
  <si>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</si>
  <si>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</si>
  <si>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</si>
  <si>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</si>
  <si>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</si>
  <si>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</si>
  <si>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</si>
  <si>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</si>
  <si>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</si>
  <si>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</si>
  <si>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</si>
  <si>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</si>
  <si>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</si>
  <si>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</si>
  <si>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</si>
  <si>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</si>
  <si>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</si>
  <si>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</si>
  <si>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</si>
  <si>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</si>
  <si>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</si>
  <si>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</si>
  <si>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</si>
  <si>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</si>
  <si>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</si>
  <si>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</si>
  <si>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</si>
  <si>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</si>
  <si>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</si>
  <si>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</si>
  <si>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</si>
  <si>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</si>
  <si>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</si>
  <si>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001-0054</t>
  </si>
  <si>
    <t>Hojas protector Plast 8 1/2x11</t>
  </si>
  <si>
    <t>001-0055</t>
  </si>
  <si>
    <t>Foulder 2 partes 8 1/2 x 11"</t>
  </si>
  <si>
    <t>001-0058</t>
  </si>
  <si>
    <t>Cinta Adhesiva Doble Cara</t>
  </si>
  <si>
    <t>Rolllos</t>
  </si>
  <si>
    <t>001-0064</t>
  </si>
  <si>
    <t>Comprobante de Imgreso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</si>
  <si>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</si>
  <si>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</si>
  <si>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</si>
  <si>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</si>
  <si>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</si>
  <si>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</si>
  <si>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</si>
  <si>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</si>
  <si>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</si>
  <si>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</si>
  <si>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</si>
  <si>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</si>
  <si>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</si>
  <si>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</si>
  <si>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</si>
  <si>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</si>
  <si>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</si>
  <si>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001-0087</t>
  </si>
  <si>
    <t>Pendaflex 9 1/2 x 14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</si>
  <si>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</si>
  <si>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</si>
  <si>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</si>
  <si>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</si>
  <si>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</si>
  <si>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</si>
  <si>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001-0094</t>
  </si>
  <si>
    <t>Cartulina Opalina Blanca 8 1/2</t>
  </si>
  <si>
    <t>CAJA</t>
  </si>
  <si>
    <t>001-0095</t>
  </si>
  <si>
    <t>Brochures Cambio Climatic</t>
  </si>
  <si>
    <t>002-0000</t>
  </si>
  <si>
    <t>LAPICES DE CARBON</t>
  </si>
  <si>
    <t>002-0001</t>
  </si>
  <si>
    <t>Lapiz Carbon Berol Mirado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</si>
  <si>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</si>
  <si>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</si>
  <si>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</si>
  <si>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</si>
  <si>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</si>
  <si>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</si>
  <si>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</si>
  <si>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</si>
  <si>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</si>
  <si>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</si>
  <si>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</si>
  <si>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</si>
  <si>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</si>
  <si>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</si>
  <si>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</si>
  <si>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</si>
  <si>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</si>
  <si>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</si>
  <si>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003-0015</t>
  </si>
  <si>
    <t>Resaltador Eber hard F. Rosado</t>
  </si>
  <si>
    <t>003-0016</t>
  </si>
  <si>
    <t>Resaltador Eber hard fab Verde</t>
  </si>
  <si>
    <t>003-0019</t>
  </si>
  <si>
    <t>Resaltador Naranja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</si>
  <si>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</si>
  <si>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</si>
  <si>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</si>
  <si>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</si>
  <si>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</si>
  <si>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</si>
  <si>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</si>
  <si>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</si>
  <si>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005-0000</t>
  </si>
  <si>
    <t>CARPETAS</t>
  </si>
  <si>
    <t>005-0001</t>
  </si>
  <si>
    <t>Carpetas Wilson Jones 4" Negra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</si>
  <si>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</si>
  <si>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</si>
  <si>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</si>
  <si>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</si>
  <si>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</si>
  <si>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</si>
  <si>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</si>
  <si>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</si>
  <si>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</si>
  <si>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</si>
  <si>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005-0013</t>
  </si>
  <si>
    <t>Carpetas W Jones  1 " Negras</t>
  </si>
  <si>
    <t>005-0014</t>
  </si>
  <si>
    <t>Carpetas W Jones 1" Azul</t>
  </si>
  <si>
    <t>005-0015</t>
  </si>
  <si>
    <t>Carpetas W Jones 1"  Blanc</t>
  </si>
  <si>
    <t>006-0000</t>
  </si>
  <si>
    <t>CARTUCHO TINTA</t>
  </si>
  <si>
    <t>006-0024</t>
  </si>
  <si>
    <t>Roll-on sanford negro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</si>
  <si>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</si>
  <si>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</si>
  <si>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</si>
  <si>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</si>
  <si>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</si>
  <si>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</si>
  <si>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</si>
  <si>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</si>
  <si>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</si>
  <si>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</si>
  <si>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</si>
  <si>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</si>
  <si>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</si>
  <si>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</si>
  <si>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</si>
  <si>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</si>
  <si>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</si>
  <si>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</si>
  <si>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</si>
  <si>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</si>
  <si>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</si>
  <si>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</si>
  <si>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</si>
  <si>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</si>
  <si>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</si>
  <si>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</si>
  <si>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</si>
  <si>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</si>
  <si>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</si>
  <si>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</si>
  <si>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</si>
  <si>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</si>
  <si>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</si>
  <si>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</si>
  <si>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</si>
  <si>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007-0009</t>
  </si>
  <si>
    <t>Toner Laser HP Q2613A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</si>
  <si>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</si>
  <si>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</si>
  <si>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</si>
  <si>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</si>
  <si>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</si>
  <si>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</si>
  <si>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</si>
  <si>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</si>
  <si>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</si>
  <si>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</si>
  <si>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</si>
  <si>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</si>
  <si>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</si>
  <si>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</si>
  <si>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</si>
  <si>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</si>
  <si>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</si>
  <si>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</si>
  <si>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</si>
  <si>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</si>
  <si>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</si>
  <si>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</si>
  <si>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</si>
  <si>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</si>
  <si>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</si>
  <si>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</si>
  <si>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</si>
  <si>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</si>
  <si>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</si>
  <si>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</si>
  <si>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</si>
  <si>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</si>
  <si>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</si>
  <si>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</si>
  <si>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</si>
  <si>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</si>
  <si>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</si>
  <si>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</si>
  <si>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</si>
  <si>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</si>
  <si>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</si>
  <si>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</si>
  <si>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</si>
  <si>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</si>
  <si>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</si>
  <si>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</si>
  <si>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</si>
  <si>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007-0042</t>
  </si>
  <si>
    <t>Toner Q2612-A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</si>
  <si>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</si>
  <si>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</si>
  <si>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</si>
  <si>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</si>
  <si>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</si>
  <si>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</si>
  <si>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</si>
  <si>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</si>
  <si>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</si>
  <si>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</si>
  <si>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</si>
  <si>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</si>
  <si>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</si>
  <si>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</si>
  <si>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</si>
  <si>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</si>
  <si>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</si>
  <si>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</si>
  <si>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</si>
  <si>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</si>
  <si>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</si>
  <si>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</si>
  <si>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</si>
  <si>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</si>
  <si>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</si>
  <si>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</si>
  <si>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</si>
  <si>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</si>
  <si>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</si>
  <si>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</si>
  <si>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</si>
  <si>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</si>
  <si>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</si>
  <si>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</si>
  <si>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</si>
  <si>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</si>
  <si>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</si>
  <si>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</si>
  <si>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</si>
  <si>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</si>
  <si>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</si>
  <si>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</si>
  <si>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</si>
  <si>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</si>
  <si>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</si>
  <si>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</si>
  <si>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</si>
  <si>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</si>
  <si>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</si>
  <si>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</si>
  <si>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</si>
  <si>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</si>
  <si>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</si>
  <si>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</si>
  <si>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</si>
  <si>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</si>
  <si>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</si>
  <si>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</si>
  <si>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</si>
  <si>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</si>
  <si>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</si>
  <si>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</si>
  <si>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</si>
  <si>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</si>
  <si>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</si>
  <si>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</si>
  <si>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</si>
  <si>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</si>
  <si>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</si>
  <si>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</si>
  <si>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</si>
  <si>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</si>
  <si>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</si>
  <si>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</si>
  <si>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Post-it  Banderita  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</si>
  <si>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</si>
  <si>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</si>
  <si>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</si>
  <si>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</si>
  <si>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</si>
  <si>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</si>
  <si>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008-0046</t>
  </si>
  <si>
    <t>Desembolsos Cja.Chica Santiago</t>
  </si>
  <si>
    <t>008-0049</t>
  </si>
  <si>
    <t>Grapas 5/8</t>
  </si>
  <si>
    <t>009-0000</t>
  </si>
  <si>
    <t>CINTAS Y PEGAMENTOS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</si>
  <si>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</si>
  <si>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</si>
  <si>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</si>
  <si>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</si>
  <si>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</si>
  <si>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</si>
  <si>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</si>
  <si>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</si>
  <si>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</si>
  <si>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</si>
  <si>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</si>
  <si>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</si>
  <si>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</si>
  <si>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</si>
  <si>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</si>
  <si>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</si>
  <si>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</si>
  <si>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</si>
  <si>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</si>
  <si>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</si>
  <si>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</si>
  <si>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</si>
  <si>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</si>
  <si>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</si>
  <si>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</si>
  <si>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</si>
  <si>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</si>
  <si>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</si>
  <si>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</si>
  <si>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</si>
  <si>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</si>
  <si>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</si>
  <si>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</si>
  <si>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</si>
  <si>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012-0005</t>
  </si>
  <si>
    <t>Mouse USB</t>
  </si>
  <si>
    <t>012-0010</t>
  </si>
  <si>
    <t>Mouse Pad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</si>
  <si>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</si>
  <si>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</si>
  <si>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</si>
  <si>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</si>
  <si>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</si>
  <si>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</si>
  <si>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</si>
  <si>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</si>
  <si>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</si>
  <si>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</si>
  <si>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</si>
  <si>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</si>
  <si>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</si>
  <si>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</si>
  <si>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</si>
  <si>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</si>
  <si>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</si>
  <si>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</si>
  <si>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</si>
  <si>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</si>
  <si>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014-0052</t>
  </si>
  <si>
    <t>Lamina para carnet plastica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</si>
  <si>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</si>
  <si>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</si>
  <si>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</si>
  <si>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</si>
  <si>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</si>
  <si>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</si>
  <si>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</si>
  <si>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</si>
  <si>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</si>
  <si>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</si>
  <si>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</si>
  <si>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</si>
  <si>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</si>
  <si>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</si>
  <si>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</si>
  <si>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</si>
  <si>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</si>
  <si>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</si>
  <si>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</si>
  <si>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</si>
  <si>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</si>
  <si>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</si>
  <si>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</si>
  <si>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</si>
  <si>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014-0082</t>
  </si>
  <si>
    <t>Esp.P/Encuadernar 06MM 1/4"</t>
  </si>
  <si>
    <t>015-0002</t>
  </si>
  <si>
    <t>Bateria 9 Volt. Duracell</t>
  </si>
  <si>
    <t>015-0003</t>
  </si>
  <si>
    <t>Bateria  AA Duracell</t>
  </si>
  <si>
    <t>015-0008</t>
  </si>
  <si>
    <t>Bateria AAA Duracel</t>
  </si>
  <si>
    <t>016-0001</t>
  </si>
  <si>
    <t>Safacones p/Ofcina</t>
  </si>
  <si>
    <t>016-0002</t>
  </si>
  <si>
    <t>Safacones p/baños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</si>
  <si>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</si>
  <si>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</si>
  <si>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</si>
  <si>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</si>
  <si>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</si>
  <si>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</si>
  <si>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</si>
  <si>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</si>
  <si>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</si>
  <si>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</si>
  <si>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</si>
  <si>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</si>
  <si>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</si>
  <si>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</si>
  <si>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</si>
  <si>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</si>
  <si>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</si>
  <si>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</si>
  <si>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</si>
  <si>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</si>
  <si>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</si>
  <si>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</si>
  <si>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</si>
  <si>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</si>
  <si>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</si>
  <si>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</si>
  <si>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</si>
  <si>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</si>
  <si>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</si>
  <si>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</si>
  <si>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</si>
  <si>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</si>
  <si>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</si>
  <si>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</si>
  <si>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</si>
  <si>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</si>
  <si>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</si>
  <si>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</si>
  <si>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</si>
  <si>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</si>
  <si>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</si>
  <si>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</si>
  <si>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</si>
  <si>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</si>
  <si>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018-0211</t>
  </si>
  <si>
    <t>Fundas P/ Zafacones 30 Glnes.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</si>
  <si>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</si>
  <si>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</si>
  <si>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</si>
  <si>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</si>
  <si>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</si>
  <si>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</si>
  <si>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018-0215</t>
  </si>
  <si>
    <t>Jabon en pasta p/lavar</t>
  </si>
  <si>
    <t>018-0216</t>
  </si>
  <si>
    <t>Jabon Liquido Lava Platos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</si>
  <si>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</si>
  <si>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</si>
  <si>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</si>
  <si>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</si>
  <si>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</si>
  <si>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</si>
  <si>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</si>
  <si>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</si>
  <si>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</si>
  <si>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</si>
  <si>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018-0227</t>
  </si>
  <si>
    <t>Recogedor Basura P/Madera</t>
  </si>
  <si>
    <t>018-0229</t>
  </si>
  <si>
    <t>Cepillo Limp.Inodoro C/base</t>
  </si>
  <si>
    <t>018-0232</t>
  </si>
  <si>
    <t>Mascarillas Quirurgicas,C/Azul</t>
  </si>
  <si>
    <t>Unidas</t>
  </si>
  <si>
    <t>018-0300</t>
  </si>
  <si>
    <t>UTILES DE COCINA Y COMEDOR</t>
  </si>
  <si>
    <t>018-0309</t>
  </si>
  <si>
    <t>Cucharas Termoenvases</t>
  </si>
  <si>
    <t>018-0314</t>
  </si>
  <si>
    <t>Palo p/Swaper de Madera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</si>
  <si>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</si>
  <si>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</si>
  <si>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</si>
  <si>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</si>
  <si>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</si>
  <si>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</si>
  <si>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018-0321</t>
  </si>
  <si>
    <t>Detergente Liquido</t>
  </si>
  <si>
    <t>018-0322</t>
  </si>
  <si>
    <t>Termo Bom (TEROLAR)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</si>
  <si>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</si>
  <si>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</si>
  <si>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</si>
  <si>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</si>
  <si>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</si>
  <si>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</si>
  <si>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</si>
  <si>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</si>
  <si>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</si>
  <si>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</si>
  <si>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</si>
  <si>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</si>
  <si>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</si>
  <si>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</si>
  <si>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</si>
  <si>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</si>
  <si>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</si>
  <si>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</si>
  <si>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</si>
  <si>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</si>
  <si>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</si>
  <si>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</si>
  <si>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</si>
  <si>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</si>
  <si>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</si>
  <si>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</si>
  <si>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</si>
  <si>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</si>
  <si>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</si>
  <si>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</si>
  <si>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</si>
  <si>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</si>
  <si>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</si>
  <si>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</si>
  <si>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</si>
  <si>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</si>
  <si>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</si>
  <si>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018-0423</t>
  </si>
  <si>
    <t>Vasos FL-0000560 # 10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</si>
  <si>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</si>
  <si>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</si>
  <si>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</si>
  <si>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</si>
  <si>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</si>
  <si>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</si>
  <si>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</si>
  <si>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</si>
  <si>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018-0430</t>
  </si>
  <si>
    <t>Desgrasante p/cocina GL</t>
  </si>
  <si>
    <t>018-0431</t>
  </si>
  <si>
    <t>Alcohol Isopropilico 75% GL</t>
  </si>
  <si>
    <t>018-0434</t>
  </si>
  <si>
    <t>Jabón Liq. P/mano</t>
  </si>
  <si>
    <t>Total:</t>
  </si>
  <si>
    <t>RD$2,652,027.87</t>
  </si>
  <si>
    <t xml:space="preserve">RELACION DE INVENTARIO DE SUMINISTRO  DE ALMACEN </t>
  </si>
  <si>
    <t>TRIMESTRE ABRIL - JUNIO 2024</t>
  </si>
  <si>
    <t>Fecha de Registro</t>
  </si>
  <si>
    <t>Fecha de Adquisición</t>
  </si>
  <si>
    <t>04/30/2024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</si>
</sst>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000000"/>
      <name val="Aptos"/>
      <family val="2"/>
    </font>
    <font>
      <b/>
      <sz val="10"/>
      <name val="Aptos"/>
      <family val="2"/>
    </font>
    <font>
      <sz val="10"/>
      <color rgb="FF000000"/>
      <name val="Aptos"/>
      <family val="2"/>
    </font>
    <font>
      <sz val="10"/>
      <name val="Aptos"/>
      <family val="2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Times New Roman Bold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masis MT Pro Black"/>
      <family val="1"/>
    </font>
    <font>
      <b/>
      <sz val="10"/>
      <name val="Amasis MT Pro Black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/>
    <xf numFmtId="0" fontId="3" fillId="0" borderId="0" xfId="0" applyFont="1"/>
    <xf numFmtId="49" fontId="2" fillId="0" borderId="0" xfId="0" applyNumberFormat="1" applyFont="1" applyAlignment="1">
      <alignment horizontal="center"/>
    </xf>
    <xf numFmtId="49" fontId="4" fillId="0" borderId="0" xfId="0" applyNumberFormat="1" applyFont="1"/>
    <xf numFmtId="0" fontId="5" fillId="0" borderId="0" xfId="0" applyFont="1"/>
    <xf numFmtId="1" fontId="4" fillId="0" borderId="0" xfId="0" applyNumberFormat="1" applyFont="1"/>
    <xf numFmtId="2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49" fontId="2" fillId="0" borderId="0" xfId="0" applyNumberFormat="1" applyFont="1" applyAlignment="1">
      <alignment horizontal="right"/>
    </xf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1" fontId="2" fillId="0" borderId="0" xfId="0" applyNumberFormat="1" applyFont="1"/>
    <xf numFmtId="2" fontId="2" fillId="0" borderId="0" xfId="0" applyNumberFormat="1" applyFont="1"/>
    <xf numFmtId="0" fontId="7" fillId="0" borderId="0" xfId="0" applyFont="1" applyAlignment="1">
      <alignment horizontal="center" wrapText="1"/>
    </xf>
    <xf numFmtId="43" fontId="2" fillId="0" borderId="0" xfId="1" applyFont="1"/>
    <xf numFmtId="43" fontId="5" fillId="0" borderId="0" xfId="0" applyNumberFormat="1" applyFont="1"/>
    <xf numFmtId="0" fontId="11" fillId="0" borderId="0" xfId="0" applyFont="1"/>
    <xf numFmtId="0" fontId="1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0</xdr:rowOff>
    </xdr:from>
    <xdr:to>
      <xdr:col>2</xdr:col>
      <xdr:colOff>352426</xdr:colOff>
      <xdr:row>4</xdr:row>
      <xdr:rowOff>64755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7CAD4931-17E2-401F-9D71-BD4375F89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0"/>
          <a:ext cx="1790700" cy="826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2BCB-E8D3-4CA5-ABDC-59B8D33BE4A3}">
  <dimension ref="A1:J280"/>
  <sheetViews>
    <sheetView tabSelected="1" topLeftCell="A265" zoomScaleNormal="100" workbookViewId="0">
      <selection activeCell="L27" sqref="L27"/>
    </sheetView>
  </sheetViews>
  <sheetFormatPr baseColWidth="10" defaultRowHeight="15"/>
  <cols>
    <col min="3" max="3" width="13.85546875" customWidth="1"/>
    <col min="4" max="4" width="31.7109375" customWidth="1"/>
    <col min="5" max="5" width="9.28515625" customWidth="1"/>
    <col min="6" max="6" width="11.28515625" customWidth="1"/>
    <col min="7" max="7" width="11.85546875" customWidth="1"/>
    <col min="8" max="8" width="14.28515625" customWidth="1"/>
    <col min="9" max="9" width="13.7109375" customWidth="1"/>
    <col min="10" max="10" width="19.42578125" customWidth="1"/>
    <col min="258" max="258" width="13.85546875" customWidth="1"/>
    <col min="259" max="259" width="29.42578125" bestFit="1" customWidth="1"/>
    <col min="260" max="260" width="0.85546875" customWidth="1"/>
    <col min="261" max="261" width="7.28515625" bestFit="1" customWidth="1"/>
    <col min="262" max="262" width="8.140625" customWidth="1"/>
    <col min="263" max="263" width="11.85546875" customWidth="1"/>
    <col min="264" max="264" width="13" customWidth="1"/>
    <col min="265" max="265" width="12.42578125" customWidth="1"/>
    <col min="266" max="266" width="19.42578125" customWidth="1"/>
    <col min="514" max="514" width="13.85546875" customWidth="1"/>
    <col min="515" max="515" width="29.42578125" bestFit="1" customWidth="1"/>
    <col min="516" max="516" width="0.85546875" customWidth="1"/>
    <col min="517" max="517" width="7.28515625" bestFit="1" customWidth="1"/>
    <col min="518" max="518" width="8.140625" customWidth="1"/>
    <col min="519" max="519" width="11.85546875" customWidth="1"/>
    <col min="520" max="520" width="13" customWidth="1"/>
    <col min="521" max="521" width="12.42578125" customWidth="1"/>
    <col min="522" max="522" width="19.42578125" customWidth="1"/>
    <col min="770" max="770" width="13.85546875" customWidth="1"/>
    <col min="771" max="771" width="29.42578125" bestFit="1" customWidth="1"/>
    <col min="772" max="772" width="0.85546875" customWidth="1"/>
    <col min="773" max="773" width="7.28515625" bestFit="1" customWidth="1"/>
    <col min="774" max="774" width="8.140625" customWidth="1"/>
    <col min="775" max="775" width="11.85546875" customWidth="1"/>
    <col min="776" max="776" width="13" customWidth="1"/>
    <col min="777" max="777" width="12.42578125" customWidth="1"/>
    <col min="778" max="778" width="19.42578125" customWidth="1"/>
    <col min="1026" max="1026" width="13.85546875" customWidth="1"/>
    <col min="1027" max="1027" width="29.42578125" bestFit="1" customWidth="1"/>
    <col min="1028" max="1028" width="0.85546875" customWidth="1"/>
    <col min="1029" max="1029" width="7.28515625" bestFit="1" customWidth="1"/>
    <col min="1030" max="1030" width="8.140625" customWidth="1"/>
    <col min="1031" max="1031" width="11.85546875" customWidth="1"/>
    <col min="1032" max="1032" width="13" customWidth="1"/>
    <col min="1033" max="1033" width="12.42578125" customWidth="1"/>
    <col min="1034" max="1034" width="19.42578125" customWidth="1"/>
    <col min="1282" max="1282" width="13.85546875" customWidth="1"/>
    <col min="1283" max="1283" width="29.42578125" bestFit="1" customWidth="1"/>
    <col min="1284" max="1284" width="0.85546875" customWidth="1"/>
    <col min="1285" max="1285" width="7.28515625" bestFit="1" customWidth="1"/>
    <col min="1286" max="1286" width="8.140625" customWidth="1"/>
    <col min="1287" max="1287" width="11.85546875" customWidth="1"/>
    <col min="1288" max="1288" width="13" customWidth="1"/>
    <col min="1289" max="1289" width="12.42578125" customWidth="1"/>
    <col min="1290" max="1290" width="19.42578125" customWidth="1"/>
    <col min="1538" max="1538" width="13.85546875" customWidth="1"/>
    <col min="1539" max="1539" width="29.42578125" bestFit="1" customWidth="1"/>
    <col min="1540" max="1540" width="0.85546875" customWidth="1"/>
    <col min="1541" max="1541" width="7.28515625" bestFit="1" customWidth="1"/>
    <col min="1542" max="1542" width="8.140625" customWidth="1"/>
    <col min="1543" max="1543" width="11.85546875" customWidth="1"/>
    <col min="1544" max="1544" width="13" customWidth="1"/>
    <col min="1545" max="1545" width="12.42578125" customWidth="1"/>
    <col min="1546" max="1546" width="19.42578125" customWidth="1"/>
    <col min="1794" max="1794" width="13.85546875" customWidth="1"/>
    <col min="1795" max="1795" width="29.42578125" bestFit="1" customWidth="1"/>
    <col min="1796" max="1796" width="0.85546875" customWidth="1"/>
    <col min="1797" max="1797" width="7.28515625" bestFit="1" customWidth="1"/>
    <col min="1798" max="1798" width="8.140625" customWidth="1"/>
    <col min="1799" max="1799" width="11.85546875" customWidth="1"/>
    <col min="1800" max="1800" width="13" customWidth="1"/>
    <col min="1801" max="1801" width="12.42578125" customWidth="1"/>
    <col min="1802" max="1802" width="19.42578125" customWidth="1"/>
    <col min="2050" max="2050" width="13.85546875" customWidth="1"/>
    <col min="2051" max="2051" width="29.42578125" bestFit="1" customWidth="1"/>
    <col min="2052" max="2052" width="0.85546875" customWidth="1"/>
    <col min="2053" max="2053" width="7.28515625" bestFit="1" customWidth="1"/>
    <col min="2054" max="2054" width="8.140625" customWidth="1"/>
    <col min="2055" max="2055" width="11.85546875" customWidth="1"/>
    <col min="2056" max="2056" width="13" customWidth="1"/>
    <col min="2057" max="2057" width="12.42578125" customWidth="1"/>
    <col min="2058" max="2058" width="19.42578125" customWidth="1"/>
    <col min="2306" max="2306" width="13.85546875" customWidth="1"/>
    <col min="2307" max="2307" width="29.42578125" bestFit="1" customWidth="1"/>
    <col min="2308" max="2308" width="0.85546875" customWidth="1"/>
    <col min="2309" max="2309" width="7.28515625" bestFit="1" customWidth="1"/>
    <col min="2310" max="2310" width="8.140625" customWidth="1"/>
    <col min="2311" max="2311" width="11.85546875" customWidth="1"/>
    <col min="2312" max="2312" width="13" customWidth="1"/>
    <col min="2313" max="2313" width="12.42578125" customWidth="1"/>
    <col min="2314" max="2314" width="19.42578125" customWidth="1"/>
    <col min="2562" max="2562" width="13.85546875" customWidth="1"/>
    <col min="2563" max="2563" width="29.42578125" bestFit="1" customWidth="1"/>
    <col min="2564" max="2564" width="0.85546875" customWidth="1"/>
    <col min="2565" max="2565" width="7.28515625" bestFit="1" customWidth="1"/>
    <col min="2566" max="2566" width="8.140625" customWidth="1"/>
    <col min="2567" max="2567" width="11.85546875" customWidth="1"/>
    <col min="2568" max="2568" width="13" customWidth="1"/>
    <col min="2569" max="2569" width="12.42578125" customWidth="1"/>
    <col min="2570" max="2570" width="19.42578125" customWidth="1"/>
    <col min="2818" max="2818" width="13.85546875" customWidth="1"/>
    <col min="2819" max="2819" width="29.42578125" bestFit="1" customWidth="1"/>
    <col min="2820" max="2820" width="0.85546875" customWidth="1"/>
    <col min="2821" max="2821" width="7.28515625" bestFit="1" customWidth="1"/>
    <col min="2822" max="2822" width="8.140625" customWidth="1"/>
    <col min="2823" max="2823" width="11.85546875" customWidth="1"/>
    <col min="2824" max="2824" width="13" customWidth="1"/>
    <col min="2825" max="2825" width="12.42578125" customWidth="1"/>
    <col min="2826" max="2826" width="19.42578125" customWidth="1"/>
    <col min="3074" max="3074" width="13.85546875" customWidth="1"/>
    <col min="3075" max="3075" width="29.42578125" bestFit="1" customWidth="1"/>
    <col min="3076" max="3076" width="0.85546875" customWidth="1"/>
    <col min="3077" max="3077" width="7.28515625" bestFit="1" customWidth="1"/>
    <col min="3078" max="3078" width="8.140625" customWidth="1"/>
    <col min="3079" max="3079" width="11.85546875" customWidth="1"/>
    <col min="3080" max="3080" width="13" customWidth="1"/>
    <col min="3081" max="3081" width="12.42578125" customWidth="1"/>
    <col min="3082" max="3082" width="19.42578125" customWidth="1"/>
    <col min="3330" max="3330" width="13.85546875" customWidth="1"/>
    <col min="3331" max="3331" width="29.42578125" bestFit="1" customWidth="1"/>
    <col min="3332" max="3332" width="0.85546875" customWidth="1"/>
    <col min="3333" max="3333" width="7.28515625" bestFit="1" customWidth="1"/>
    <col min="3334" max="3334" width="8.140625" customWidth="1"/>
    <col min="3335" max="3335" width="11.85546875" customWidth="1"/>
    <col min="3336" max="3336" width="13" customWidth="1"/>
    <col min="3337" max="3337" width="12.42578125" customWidth="1"/>
    <col min="3338" max="3338" width="19.42578125" customWidth="1"/>
    <col min="3586" max="3586" width="13.85546875" customWidth="1"/>
    <col min="3587" max="3587" width="29.42578125" bestFit="1" customWidth="1"/>
    <col min="3588" max="3588" width="0.85546875" customWidth="1"/>
    <col min="3589" max="3589" width="7.28515625" bestFit="1" customWidth="1"/>
    <col min="3590" max="3590" width="8.140625" customWidth="1"/>
    <col min="3591" max="3591" width="11.85546875" customWidth="1"/>
    <col min="3592" max="3592" width="13" customWidth="1"/>
    <col min="3593" max="3593" width="12.42578125" customWidth="1"/>
    <col min="3594" max="3594" width="19.42578125" customWidth="1"/>
    <col min="3842" max="3842" width="13.85546875" customWidth="1"/>
    <col min="3843" max="3843" width="29.42578125" bestFit="1" customWidth="1"/>
    <col min="3844" max="3844" width="0.85546875" customWidth="1"/>
    <col min="3845" max="3845" width="7.28515625" bestFit="1" customWidth="1"/>
    <col min="3846" max="3846" width="8.140625" customWidth="1"/>
    <col min="3847" max="3847" width="11.85546875" customWidth="1"/>
    <col min="3848" max="3848" width="13" customWidth="1"/>
    <col min="3849" max="3849" width="12.42578125" customWidth="1"/>
    <col min="3850" max="3850" width="19.42578125" customWidth="1"/>
    <col min="4098" max="4098" width="13.85546875" customWidth="1"/>
    <col min="4099" max="4099" width="29.42578125" bestFit="1" customWidth="1"/>
    <col min="4100" max="4100" width="0.85546875" customWidth="1"/>
    <col min="4101" max="4101" width="7.28515625" bestFit="1" customWidth="1"/>
    <col min="4102" max="4102" width="8.140625" customWidth="1"/>
    <col min="4103" max="4103" width="11.85546875" customWidth="1"/>
    <col min="4104" max="4104" width="13" customWidth="1"/>
    <col min="4105" max="4105" width="12.42578125" customWidth="1"/>
    <col min="4106" max="4106" width="19.42578125" customWidth="1"/>
    <col min="4354" max="4354" width="13.85546875" customWidth="1"/>
    <col min="4355" max="4355" width="29.42578125" bestFit="1" customWidth="1"/>
    <col min="4356" max="4356" width="0.85546875" customWidth="1"/>
    <col min="4357" max="4357" width="7.28515625" bestFit="1" customWidth="1"/>
    <col min="4358" max="4358" width="8.140625" customWidth="1"/>
    <col min="4359" max="4359" width="11.85546875" customWidth="1"/>
    <col min="4360" max="4360" width="13" customWidth="1"/>
    <col min="4361" max="4361" width="12.42578125" customWidth="1"/>
    <col min="4362" max="4362" width="19.42578125" customWidth="1"/>
    <col min="4610" max="4610" width="13.85546875" customWidth="1"/>
    <col min="4611" max="4611" width="29.42578125" bestFit="1" customWidth="1"/>
    <col min="4612" max="4612" width="0.85546875" customWidth="1"/>
    <col min="4613" max="4613" width="7.28515625" bestFit="1" customWidth="1"/>
    <col min="4614" max="4614" width="8.140625" customWidth="1"/>
    <col min="4615" max="4615" width="11.85546875" customWidth="1"/>
    <col min="4616" max="4616" width="13" customWidth="1"/>
    <col min="4617" max="4617" width="12.42578125" customWidth="1"/>
    <col min="4618" max="4618" width="19.42578125" customWidth="1"/>
    <col min="4866" max="4866" width="13.85546875" customWidth="1"/>
    <col min="4867" max="4867" width="29.42578125" bestFit="1" customWidth="1"/>
    <col min="4868" max="4868" width="0.85546875" customWidth="1"/>
    <col min="4869" max="4869" width="7.28515625" bestFit="1" customWidth="1"/>
    <col min="4870" max="4870" width="8.140625" customWidth="1"/>
    <col min="4871" max="4871" width="11.85546875" customWidth="1"/>
    <col min="4872" max="4872" width="13" customWidth="1"/>
    <col min="4873" max="4873" width="12.42578125" customWidth="1"/>
    <col min="4874" max="4874" width="19.42578125" customWidth="1"/>
    <col min="5122" max="5122" width="13.85546875" customWidth="1"/>
    <col min="5123" max="5123" width="29.42578125" bestFit="1" customWidth="1"/>
    <col min="5124" max="5124" width="0.85546875" customWidth="1"/>
    <col min="5125" max="5125" width="7.28515625" bestFit="1" customWidth="1"/>
    <col min="5126" max="5126" width="8.140625" customWidth="1"/>
    <col min="5127" max="5127" width="11.85546875" customWidth="1"/>
    <col min="5128" max="5128" width="13" customWidth="1"/>
    <col min="5129" max="5129" width="12.42578125" customWidth="1"/>
    <col min="5130" max="5130" width="19.42578125" customWidth="1"/>
    <col min="5378" max="5378" width="13.85546875" customWidth="1"/>
    <col min="5379" max="5379" width="29.42578125" bestFit="1" customWidth="1"/>
    <col min="5380" max="5380" width="0.85546875" customWidth="1"/>
    <col min="5381" max="5381" width="7.28515625" bestFit="1" customWidth="1"/>
    <col min="5382" max="5382" width="8.140625" customWidth="1"/>
    <col min="5383" max="5383" width="11.85546875" customWidth="1"/>
    <col min="5384" max="5384" width="13" customWidth="1"/>
    <col min="5385" max="5385" width="12.42578125" customWidth="1"/>
    <col min="5386" max="5386" width="19.42578125" customWidth="1"/>
    <col min="5634" max="5634" width="13.85546875" customWidth="1"/>
    <col min="5635" max="5635" width="29.42578125" bestFit="1" customWidth="1"/>
    <col min="5636" max="5636" width="0.85546875" customWidth="1"/>
    <col min="5637" max="5637" width="7.28515625" bestFit="1" customWidth="1"/>
    <col min="5638" max="5638" width="8.140625" customWidth="1"/>
    <col min="5639" max="5639" width="11.85546875" customWidth="1"/>
    <col min="5640" max="5640" width="13" customWidth="1"/>
    <col min="5641" max="5641" width="12.42578125" customWidth="1"/>
    <col min="5642" max="5642" width="19.42578125" customWidth="1"/>
    <col min="5890" max="5890" width="13.85546875" customWidth="1"/>
    <col min="5891" max="5891" width="29.42578125" bestFit="1" customWidth="1"/>
    <col min="5892" max="5892" width="0.85546875" customWidth="1"/>
    <col min="5893" max="5893" width="7.28515625" bestFit="1" customWidth="1"/>
    <col min="5894" max="5894" width="8.140625" customWidth="1"/>
    <col min="5895" max="5895" width="11.85546875" customWidth="1"/>
    <col min="5896" max="5896" width="13" customWidth="1"/>
    <col min="5897" max="5897" width="12.42578125" customWidth="1"/>
    <col min="5898" max="5898" width="19.42578125" customWidth="1"/>
    <col min="6146" max="6146" width="13.85546875" customWidth="1"/>
    <col min="6147" max="6147" width="29.42578125" bestFit="1" customWidth="1"/>
    <col min="6148" max="6148" width="0.85546875" customWidth="1"/>
    <col min="6149" max="6149" width="7.28515625" bestFit="1" customWidth="1"/>
    <col min="6150" max="6150" width="8.140625" customWidth="1"/>
    <col min="6151" max="6151" width="11.85546875" customWidth="1"/>
    <col min="6152" max="6152" width="13" customWidth="1"/>
    <col min="6153" max="6153" width="12.42578125" customWidth="1"/>
    <col min="6154" max="6154" width="19.42578125" customWidth="1"/>
    <col min="6402" max="6402" width="13.85546875" customWidth="1"/>
    <col min="6403" max="6403" width="29.42578125" bestFit="1" customWidth="1"/>
    <col min="6404" max="6404" width="0.85546875" customWidth="1"/>
    <col min="6405" max="6405" width="7.28515625" bestFit="1" customWidth="1"/>
    <col min="6406" max="6406" width="8.140625" customWidth="1"/>
    <col min="6407" max="6407" width="11.85546875" customWidth="1"/>
    <col min="6408" max="6408" width="13" customWidth="1"/>
    <col min="6409" max="6409" width="12.42578125" customWidth="1"/>
    <col min="6410" max="6410" width="19.42578125" customWidth="1"/>
    <col min="6658" max="6658" width="13.85546875" customWidth="1"/>
    <col min="6659" max="6659" width="29.42578125" bestFit="1" customWidth="1"/>
    <col min="6660" max="6660" width="0.85546875" customWidth="1"/>
    <col min="6661" max="6661" width="7.28515625" bestFit="1" customWidth="1"/>
    <col min="6662" max="6662" width="8.140625" customWidth="1"/>
    <col min="6663" max="6663" width="11.85546875" customWidth="1"/>
    <col min="6664" max="6664" width="13" customWidth="1"/>
    <col min="6665" max="6665" width="12.42578125" customWidth="1"/>
    <col min="6666" max="6666" width="19.42578125" customWidth="1"/>
    <col min="6914" max="6914" width="13.85546875" customWidth="1"/>
    <col min="6915" max="6915" width="29.42578125" bestFit="1" customWidth="1"/>
    <col min="6916" max="6916" width="0.85546875" customWidth="1"/>
    <col min="6917" max="6917" width="7.28515625" bestFit="1" customWidth="1"/>
    <col min="6918" max="6918" width="8.140625" customWidth="1"/>
    <col min="6919" max="6919" width="11.85546875" customWidth="1"/>
    <col min="6920" max="6920" width="13" customWidth="1"/>
    <col min="6921" max="6921" width="12.42578125" customWidth="1"/>
    <col min="6922" max="6922" width="19.42578125" customWidth="1"/>
    <col min="7170" max="7170" width="13.85546875" customWidth="1"/>
    <col min="7171" max="7171" width="29.42578125" bestFit="1" customWidth="1"/>
    <col min="7172" max="7172" width="0.85546875" customWidth="1"/>
    <col min="7173" max="7173" width="7.28515625" bestFit="1" customWidth="1"/>
    <col min="7174" max="7174" width="8.140625" customWidth="1"/>
    <col min="7175" max="7175" width="11.85546875" customWidth="1"/>
    <col min="7176" max="7176" width="13" customWidth="1"/>
    <col min="7177" max="7177" width="12.42578125" customWidth="1"/>
    <col min="7178" max="7178" width="19.42578125" customWidth="1"/>
    <col min="7426" max="7426" width="13.85546875" customWidth="1"/>
    <col min="7427" max="7427" width="29.42578125" bestFit="1" customWidth="1"/>
    <col min="7428" max="7428" width="0.85546875" customWidth="1"/>
    <col min="7429" max="7429" width="7.28515625" bestFit="1" customWidth="1"/>
    <col min="7430" max="7430" width="8.140625" customWidth="1"/>
    <col min="7431" max="7431" width="11.85546875" customWidth="1"/>
    <col min="7432" max="7432" width="13" customWidth="1"/>
    <col min="7433" max="7433" width="12.42578125" customWidth="1"/>
    <col min="7434" max="7434" width="19.42578125" customWidth="1"/>
    <col min="7682" max="7682" width="13.85546875" customWidth="1"/>
    <col min="7683" max="7683" width="29.42578125" bestFit="1" customWidth="1"/>
    <col min="7684" max="7684" width="0.85546875" customWidth="1"/>
    <col min="7685" max="7685" width="7.28515625" bestFit="1" customWidth="1"/>
    <col min="7686" max="7686" width="8.140625" customWidth="1"/>
    <col min="7687" max="7687" width="11.85546875" customWidth="1"/>
    <col min="7688" max="7688" width="13" customWidth="1"/>
    <col min="7689" max="7689" width="12.42578125" customWidth="1"/>
    <col min="7690" max="7690" width="19.42578125" customWidth="1"/>
    <col min="7938" max="7938" width="13.85546875" customWidth="1"/>
    <col min="7939" max="7939" width="29.42578125" bestFit="1" customWidth="1"/>
    <col min="7940" max="7940" width="0.85546875" customWidth="1"/>
    <col min="7941" max="7941" width="7.28515625" bestFit="1" customWidth="1"/>
    <col min="7942" max="7942" width="8.140625" customWidth="1"/>
    <col min="7943" max="7943" width="11.85546875" customWidth="1"/>
    <col min="7944" max="7944" width="13" customWidth="1"/>
    <col min="7945" max="7945" width="12.42578125" customWidth="1"/>
    <col min="7946" max="7946" width="19.42578125" customWidth="1"/>
    <col min="8194" max="8194" width="13.85546875" customWidth="1"/>
    <col min="8195" max="8195" width="29.42578125" bestFit="1" customWidth="1"/>
    <col min="8196" max="8196" width="0.85546875" customWidth="1"/>
    <col min="8197" max="8197" width="7.28515625" bestFit="1" customWidth="1"/>
    <col min="8198" max="8198" width="8.140625" customWidth="1"/>
    <col min="8199" max="8199" width="11.85546875" customWidth="1"/>
    <col min="8200" max="8200" width="13" customWidth="1"/>
    <col min="8201" max="8201" width="12.42578125" customWidth="1"/>
    <col min="8202" max="8202" width="19.42578125" customWidth="1"/>
    <col min="8450" max="8450" width="13.85546875" customWidth="1"/>
    <col min="8451" max="8451" width="29.42578125" bestFit="1" customWidth="1"/>
    <col min="8452" max="8452" width="0.85546875" customWidth="1"/>
    <col min="8453" max="8453" width="7.28515625" bestFit="1" customWidth="1"/>
    <col min="8454" max="8454" width="8.140625" customWidth="1"/>
    <col min="8455" max="8455" width="11.85546875" customWidth="1"/>
    <col min="8456" max="8456" width="13" customWidth="1"/>
    <col min="8457" max="8457" width="12.42578125" customWidth="1"/>
    <col min="8458" max="8458" width="19.42578125" customWidth="1"/>
    <col min="8706" max="8706" width="13.85546875" customWidth="1"/>
    <col min="8707" max="8707" width="29.42578125" bestFit="1" customWidth="1"/>
    <col min="8708" max="8708" width="0.85546875" customWidth="1"/>
    <col min="8709" max="8709" width="7.28515625" bestFit="1" customWidth="1"/>
    <col min="8710" max="8710" width="8.140625" customWidth="1"/>
    <col min="8711" max="8711" width="11.85546875" customWidth="1"/>
    <col min="8712" max="8712" width="13" customWidth="1"/>
    <col min="8713" max="8713" width="12.42578125" customWidth="1"/>
    <col min="8714" max="8714" width="19.42578125" customWidth="1"/>
    <col min="8962" max="8962" width="13.85546875" customWidth="1"/>
    <col min="8963" max="8963" width="29.42578125" bestFit="1" customWidth="1"/>
    <col min="8964" max="8964" width="0.85546875" customWidth="1"/>
    <col min="8965" max="8965" width="7.28515625" bestFit="1" customWidth="1"/>
    <col min="8966" max="8966" width="8.140625" customWidth="1"/>
    <col min="8967" max="8967" width="11.85546875" customWidth="1"/>
    <col min="8968" max="8968" width="13" customWidth="1"/>
    <col min="8969" max="8969" width="12.42578125" customWidth="1"/>
    <col min="8970" max="8970" width="19.42578125" customWidth="1"/>
    <col min="9218" max="9218" width="13.85546875" customWidth="1"/>
    <col min="9219" max="9219" width="29.42578125" bestFit="1" customWidth="1"/>
    <col min="9220" max="9220" width="0.85546875" customWidth="1"/>
    <col min="9221" max="9221" width="7.28515625" bestFit="1" customWidth="1"/>
    <col min="9222" max="9222" width="8.140625" customWidth="1"/>
    <col min="9223" max="9223" width="11.85546875" customWidth="1"/>
    <col min="9224" max="9224" width="13" customWidth="1"/>
    <col min="9225" max="9225" width="12.42578125" customWidth="1"/>
    <col min="9226" max="9226" width="19.42578125" customWidth="1"/>
    <col min="9474" max="9474" width="13.85546875" customWidth="1"/>
    <col min="9475" max="9475" width="29.42578125" bestFit="1" customWidth="1"/>
    <col min="9476" max="9476" width="0.85546875" customWidth="1"/>
    <col min="9477" max="9477" width="7.28515625" bestFit="1" customWidth="1"/>
    <col min="9478" max="9478" width="8.140625" customWidth="1"/>
    <col min="9479" max="9479" width="11.85546875" customWidth="1"/>
    <col min="9480" max="9480" width="13" customWidth="1"/>
    <col min="9481" max="9481" width="12.42578125" customWidth="1"/>
    <col min="9482" max="9482" width="19.42578125" customWidth="1"/>
    <col min="9730" max="9730" width="13.85546875" customWidth="1"/>
    <col min="9731" max="9731" width="29.42578125" bestFit="1" customWidth="1"/>
    <col min="9732" max="9732" width="0.85546875" customWidth="1"/>
    <col min="9733" max="9733" width="7.28515625" bestFit="1" customWidth="1"/>
    <col min="9734" max="9734" width="8.140625" customWidth="1"/>
    <col min="9735" max="9735" width="11.85546875" customWidth="1"/>
    <col min="9736" max="9736" width="13" customWidth="1"/>
    <col min="9737" max="9737" width="12.42578125" customWidth="1"/>
    <col min="9738" max="9738" width="19.42578125" customWidth="1"/>
    <col min="9986" max="9986" width="13.85546875" customWidth="1"/>
    <col min="9987" max="9987" width="29.42578125" bestFit="1" customWidth="1"/>
    <col min="9988" max="9988" width="0.85546875" customWidth="1"/>
    <col min="9989" max="9989" width="7.28515625" bestFit="1" customWidth="1"/>
    <col min="9990" max="9990" width="8.140625" customWidth="1"/>
    <col min="9991" max="9991" width="11.85546875" customWidth="1"/>
    <col min="9992" max="9992" width="13" customWidth="1"/>
    <col min="9993" max="9993" width="12.42578125" customWidth="1"/>
    <col min="9994" max="9994" width="19.42578125" customWidth="1"/>
    <col min="10242" max="10242" width="13.85546875" customWidth="1"/>
    <col min="10243" max="10243" width="29.42578125" bestFit="1" customWidth="1"/>
    <col min="10244" max="10244" width="0.85546875" customWidth="1"/>
    <col min="10245" max="10245" width="7.28515625" bestFit="1" customWidth="1"/>
    <col min="10246" max="10246" width="8.140625" customWidth="1"/>
    <col min="10247" max="10247" width="11.85546875" customWidth="1"/>
    <col min="10248" max="10248" width="13" customWidth="1"/>
    <col min="10249" max="10249" width="12.42578125" customWidth="1"/>
    <col min="10250" max="10250" width="19.42578125" customWidth="1"/>
    <col min="10498" max="10498" width="13.85546875" customWidth="1"/>
    <col min="10499" max="10499" width="29.42578125" bestFit="1" customWidth="1"/>
    <col min="10500" max="10500" width="0.85546875" customWidth="1"/>
    <col min="10501" max="10501" width="7.28515625" bestFit="1" customWidth="1"/>
    <col min="10502" max="10502" width="8.140625" customWidth="1"/>
    <col min="10503" max="10503" width="11.85546875" customWidth="1"/>
    <col min="10504" max="10504" width="13" customWidth="1"/>
    <col min="10505" max="10505" width="12.42578125" customWidth="1"/>
    <col min="10506" max="10506" width="19.42578125" customWidth="1"/>
    <col min="10754" max="10754" width="13.85546875" customWidth="1"/>
    <col min="10755" max="10755" width="29.42578125" bestFit="1" customWidth="1"/>
    <col min="10756" max="10756" width="0.85546875" customWidth="1"/>
    <col min="10757" max="10757" width="7.28515625" bestFit="1" customWidth="1"/>
    <col min="10758" max="10758" width="8.140625" customWidth="1"/>
    <col min="10759" max="10759" width="11.85546875" customWidth="1"/>
    <col min="10760" max="10760" width="13" customWidth="1"/>
    <col min="10761" max="10761" width="12.42578125" customWidth="1"/>
    <col min="10762" max="10762" width="19.42578125" customWidth="1"/>
    <col min="11010" max="11010" width="13.85546875" customWidth="1"/>
    <col min="11011" max="11011" width="29.42578125" bestFit="1" customWidth="1"/>
    <col min="11012" max="11012" width="0.85546875" customWidth="1"/>
    <col min="11013" max="11013" width="7.28515625" bestFit="1" customWidth="1"/>
    <col min="11014" max="11014" width="8.140625" customWidth="1"/>
    <col min="11015" max="11015" width="11.85546875" customWidth="1"/>
    <col min="11016" max="11016" width="13" customWidth="1"/>
    <col min="11017" max="11017" width="12.42578125" customWidth="1"/>
    <col min="11018" max="11018" width="19.42578125" customWidth="1"/>
    <col min="11266" max="11266" width="13.85546875" customWidth="1"/>
    <col min="11267" max="11267" width="29.42578125" bestFit="1" customWidth="1"/>
    <col min="11268" max="11268" width="0.85546875" customWidth="1"/>
    <col min="11269" max="11269" width="7.28515625" bestFit="1" customWidth="1"/>
    <col min="11270" max="11270" width="8.140625" customWidth="1"/>
    <col min="11271" max="11271" width="11.85546875" customWidth="1"/>
    <col min="11272" max="11272" width="13" customWidth="1"/>
    <col min="11273" max="11273" width="12.42578125" customWidth="1"/>
    <col min="11274" max="11274" width="19.42578125" customWidth="1"/>
    <col min="11522" max="11522" width="13.85546875" customWidth="1"/>
    <col min="11523" max="11523" width="29.42578125" bestFit="1" customWidth="1"/>
    <col min="11524" max="11524" width="0.85546875" customWidth="1"/>
    <col min="11525" max="11525" width="7.28515625" bestFit="1" customWidth="1"/>
    <col min="11526" max="11526" width="8.140625" customWidth="1"/>
    <col min="11527" max="11527" width="11.85546875" customWidth="1"/>
    <col min="11528" max="11528" width="13" customWidth="1"/>
    <col min="11529" max="11529" width="12.42578125" customWidth="1"/>
    <col min="11530" max="11530" width="19.42578125" customWidth="1"/>
    <col min="11778" max="11778" width="13.85546875" customWidth="1"/>
    <col min="11779" max="11779" width="29.42578125" bestFit="1" customWidth="1"/>
    <col min="11780" max="11780" width="0.85546875" customWidth="1"/>
    <col min="11781" max="11781" width="7.28515625" bestFit="1" customWidth="1"/>
    <col min="11782" max="11782" width="8.140625" customWidth="1"/>
    <col min="11783" max="11783" width="11.85546875" customWidth="1"/>
    <col min="11784" max="11784" width="13" customWidth="1"/>
    <col min="11785" max="11785" width="12.42578125" customWidth="1"/>
    <col min="11786" max="11786" width="19.42578125" customWidth="1"/>
    <col min="12034" max="12034" width="13.85546875" customWidth="1"/>
    <col min="12035" max="12035" width="29.42578125" bestFit="1" customWidth="1"/>
    <col min="12036" max="12036" width="0.85546875" customWidth="1"/>
    <col min="12037" max="12037" width="7.28515625" bestFit="1" customWidth="1"/>
    <col min="12038" max="12038" width="8.140625" customWidth="1"/>
    <col min="12039" max="12039" width="11.85546875" customWidth="1"/>
    <col min="12040" max="12040" width="13" customWidth="1"/>
    <col min="12041" max="12041" width="12.42578125" customWidth="1"/>
    <col min="12042" max="12042" width="19.42578125" customWidth="1"/>
    <col min="12290" max="12290" width="13.85546875" customWidth="1"/>
    <col min="12291" max="12291" width="29.42578125" bestFit="1" customWidth="1"/>
    <col min="12292" max="12292" width="0.85546875" customWidth="1"/>
    <col min="12293" max="12293" width="7.28515625" bestFit="1" customWidth="1"/>
    <col min="12294" max="12294" width="8.140625" customWidth="1"/>
    <col min="12295" max="12295" width="11.85546875" customWidth="1"/>
    <col min="12296" max="12296" width="13" customWidth="1"/>
    <col min="12297" max="12297" width="12.42578125" customWidth="1"/>
    <col min="12298" max="12298" width="19.42578125" customWidth="1"/>
    <col min="12546" max="12546" width="13.85546875" customWidth="1"/>
    <col min="12547" max="12547" width="29.42578125" bestFit="1" customWidth="1"/>
    <col min="12548" max="12548" width="0.85546875" customWidth="1"/>
    <col min="12549" max="12549" width="7.28515625" bestFit="1" customWidth="1"/>
    <col min="12550" max="12550" width="8.140625" customWidth="1"/>
    <col min="12551" max="12551" width="11.85546875" customWidth="1"/>
    <col min="12552" max="12552" width="13" customWidth="1"/>
    <col min="12553" max="12553" width="12.42578125" customWidth="1"/>
    <col min="12554" max="12554" width="19.42578125" customWidth="1"/>
    <col min="12802" max="12802" width="13.85546875" customWidth="1"/>
    <col min="12803" max="12803" width="29.42578125" bestFit="1" customWidth="1"/>
    <col min="12804" max="12804" width="0.85546875" customWidth="1"/>
    <col min="12805" max="12805" width="7.28515625" bestFit="1" customWidth="1"/>
    <col min="12806" max="12806" width="8.140625" customWidth="1"/>
    <col min="12807" max="12807" width="11.85546875" customWidth="1"/>
    <col min="12808" max="12808" width="13" customWidth="1"/>
    <col min="12809" max="12809" width="12.42578125" customWidth="1"/>
    <col min="12810" max="12810" width="19.42578125" customWidth="1"/>
    <col min="13058" max="13058" width="13.85546875" customWidth="1"/>
    <col min="13059" max="13059" width="29.42578125" bestFit="1" customWidth="1"/>
    <col min="13060" max="13060" width="0.85546875" customWidth="1"/>
    <col min="13061" max="13061" width="7.28515625" bestFit="1" customWidth="1"/>
    <col min="13062" max="13062" width="8.140625" customWidth="1"/>
    <col min="13063" max="13063" width="11.85546875" customWidth="1"/>
    <col min="13064" max="13064" width="13" customWidth="1"/>
    <col min="13065" max="13065" width="12.42578125" customWidth="1"/>
    <col min="13066" max="13066" width="19.42578125" customWidth="1"/>
    <col min="13314" max="13314" width="13.85546875" customWidth="1"/>
    <col min="13315" max="13315" width="29.42578125" bestFit="1" customWidth="1"/>
    <col min="13316" max="13316" width="0.85546875" customWidth="1"/>
    <col min="13317" max="13317" width="7.28515625" bestFit="1" customWidth="1"/>
    <col min="13318" max="13318" width="8.140625" customWidth="1"/>
    <col min="13319" max="13319" width="11.85546875" customWidth="1"/>
    <col min="13320" max="13320" width="13" customWidth="1"/>
    <col min="13321" max="13321" width="12.42578125" customWidth="1"/>
    <col min="13322" max="13322" width="19.42578125" customWidth="1"/>
    <col min="13570" max="13570" width="13.85546875" customWidth="1"/>
    <col min="13571" max="13571" width="29.42578125" bestFit="1" customWidth="1"/>
    <col min="13572" max="13572" width="0.85546875" customWidth="1"/>
    <col min="13573" max="13573" width="7.28515625" bestFit="1" customWidth="1"/>
    <col min="13574" max="13574" width="8.140625" customWidth="1"/>
    <col min="13575" max="13575" width="11.85546875" customWidth="1"/>
    <col min="13576" max="13576" width="13" customWidth="1"/>
    <col min="13577" max="13577" width="12.42578125" customWidth="1"/>
    <col min="13578" max="13578" width="19.42578125" customWidth="1"/>
    <col min="13826" max="13826" width="13.85546875" customWidth="1"/>
    <col min="13827" max="13827" width="29.42578125" bestFit="1" customWidth="1"/>
    <col min="13828" max="13828" width="0.85546875" customWidth="1"/>
    <col min="13829" max="13829" width="7.28515625" bestFit="1" customWidth="1"/>
    <col min="13830" max="13830" width="8.140625" customWidth="1"/>
    <col min="13831" max="13831" width="11.85546875" customWidth="1"/>
    <col min="13832" max="13832" width="13" customWidth="1"/>
    <col min="13833" max="13833" width="12.42578125" customWidth="1"/>
    <col min="13834" max="13834" width="19.42578125" customWidth="1"/>
    <col min="14082" max="14082" width="13.85546875" customWidth="1"/>
    <col min="14083" max="14083" width="29.42578125" bestFit="1" customWidth="1"/>
    <col min="14084" max="14084" width="0.85546875" customWidth="1"/>
    <col min="14085" max="14085" width="7.28515625" bestFit="1" customWidth="1"/>
    <col min="14086" max="14086" width="8.140625" customWidth="1"/>
    <col min="14087" max="14087" width="11.85546875" customWidth="1"/>
    <col min="14088" max="14088" width="13" customWidth="1"/>
    <col min="14089" max="14089" width="12.42578125" customWidth="1"/>
    <col min="14090" max="14090" width="19.42578125" customWidth="1"/>
    <col min="14338" max="14338" width="13.85546875" customWidth="1"/>
    <col min="14339" max="14339" width="29.42578125" bestFit="1" customWidth="1"/>
    <col min="14340" max="14340" width="0.85546875" customWidth="1"/>
    <col min="14341" max="14341" width="7.28515625" bestFit="1" customWidth="1"/>
    <col min="14342" max="14342" width="8.140625" customWidth="1"/>
    <col min="14343" max="14343" width="11.85546875" customWidth="1"/>
    <col min="14344" max="14344" width="13" customWidth="1"/>
    <col min="14345" max="14345" width="12.42578125" customWidth="1"/>
    <col min="14346" max="14346" width="19.42578125" customWidth="1"/>
    <col min="14594" max="14594" width="13.85546875" customWidth="1"/>
    <col min="14595" max="14595" width="29.42578125" bestFit="1" customWidth="1"/>
    <col min="14596" max="14596" width="0.85546875" customWidth="1"/>
    <col min="14597" max="14597" width="7.28515625" bestFit="1" customWidth="1"/>
    <col min="14598" max="14598" width="8.140625" customWidth="1"/>
    <col min="14599" max="14599" width="11.85546875" customWidth="1"/>
    <col min="14600" max="14600" width="13" customWidth="1"/>
    <col min="14601" max="14601" width="12.42578125" customWidth="1"/>
    <col min="14602" max="14602" width="19.42578125" customWidth="1"/>
    <col min="14850" max="14850" width="13.85546875" customWidth="1"/>
    <col min="14851" max="14851" width="29.42578125" bestFit="1" customWidth="1"/>
    <col min="14852" max="14852" width="0.85546875" customWidth="1"/>
    <col min="14853" max="14853" width="7.28515625" bestFit="1" customWidth="1"/>
    <col min="14854" max="14854" width="8.140625" customWidth="1"/>
    <col min="14855" max="14855" width="11.85546875" customWidth="1"/>
    <col min="14856" max="14856" width="13" customWidth="1"/>
    <col min="14857" max="14857" width="12.42578125" customWidth="1"/>
    <col min="14858" max="14858" width="19.42578125" customWidth="1"/>
    <col min="15106" max="15106" width="13.85546875" customWidth="1"/>
    <col min="15107" max="15107" width="29.42578125" bestFit="1" customWidth="1"/>
    <col min="15108" max="15108" width="0.85546875" customWidth="1"/>
    <col min="15109" max="15109" width="7.28515625" bestFit="1" customWidth="1"/>
    <col min="15110" max="15110" width="8.140625" customWidth="1"/>
    <col min="15111" max="15111" width="11.85546875" customWidth="1"/>
    <col min="15112" max="15112" width="13" customWidth="1"/>
    <col min="15113" max="15113" width="12.42578125" customWidth="1"/>
    <col min="15114" max="15114" width="19.42578125" customWidth="1"/>
    <col min="15362" max="15362" width="13.85546875" customWidth="1"/>
    <col min="15363" max="15363" width="29.42578125" bestFit="1" customWidth="1"/>
    <col min="15364" max="15364" width="0.85546875" customWidth="1"/>
    <col min="15365" max="15365" width="7.28515625" bestFit="1" customWidth="1"/>
    <col min="15366" max="15366" width="8.140625" customWidth="1"/>
    <col min="15367" max="15367" width="11.85546875" customWidth="1"/>
    <col min="15368" max="15368" width="13" customWidth="1"/>
    <col min="15369" max="15369" width="12.42578125" customWidth="1"/>
    <col min="15370" max="15370" width="19.42578125" customWidth="1"/>
    <col min="15618" max="15618" width="13.85546875" customWidth="1"/>
    <col min="15619" max="15619" width="29.42578125" bestFit="1" customWidth="1"/>
    <col min="15620" max="15620" width="0.85546875" customWidth="1"/>
    <col min="15621" max="15621" width="7.28515625" bestFit="1" customWidth="1"/>
    <col min="15622" max="15622" width="8.140625" customWidth="1"/>
    <col min="15623" max="15623" width="11.85546875" customWidth="1"/>
    <col min="15624" max="15624" width="13" customWidth="1"/>
    <col min="15625" max="15625" width="12.42578125" customWidth="1"/>
    <col min="15626" max="15626" width="19.42578125" customWidth="1"/>
    <col min="15874" max="15874" width="13.85546875" customWidth="1"/>
    <col min="15875" max="15875" width="29.42578125" bestFit="1" customWidth="1"/>
    <col min="15876" max="15876" width="0.85546875" customWidth="1"/>
    <col min="15877" max="15877" width="7.28515625" bestFit="1" customWidth="1"/>
    <col min="15878" max="15878" width="8.140625" customWidth="1"/>
    <col min="15879" max="15879" width="11.85546875" customWidth="1"/>
    <col min="15880" max="15880" width="13" customWidth="1"/>
    <col min="15881" max="15881" width="12.42578125" customWidth="1"/>
    <col min="15882" max="15882" width="19.42578125" customWidth="1"/>
    <col min="16130" max="16130" width="13.85546875" customWidth="1"/>
    <col min="16131" max="16131" width="29.42578125" bestFit="1" customWidth="1"/>
    <col min="16132" max="16132" width="0.85546875" customWidth="1"/>
    <col min="16133" max="16133" width="7.28515625" bestFit="1" customWidth="1"/>
    <col min="16134" max="16134" width="8.140625" customWidth="1"/>
    <col min="16135" max="16135" width="11.85546875" customWidth="1"/>
    <col min="16136" max="16136" width="13" customWidth="1"/>
    <col min="16137" max="16137" width="12.42578125" customWidth="1"/>
    <col min="16138" max="16138" width="19.42578125" customWidth="1"/>
  </cols>
  <sheetData>
    <row r="1" spans="1:10">
      <c r="E1" s="23" t="s">
        <v>576</v>
      </c>
      <c r="F1" s="15"/>
      <c r="G1" s="16"/>
      <c r="H1" s="17"/>
    </row>
    <row r="2" spans="1:10">
      <c r="E2" s="24" t="s">
        <v>577</v>
      </c>
      <c r="F2" s="1"/>
      <c r="G2" s="1"/>
    </row>
    <row r="3" spans="1:10">
      <c r="E3" s="2"/>
      <c r="F3" s="2"/>
      <c r="G3" s="2"/>
      <c r="H3" s="3"/>
    </row>
    <row r="4" spans="1:10">
      <c r="E4" s="1"/>
      <c r="F4" s="1"/>
      <c r="G4" s="1"/>
    </row>
    <row r="5" spans="1:10">
      <c r="E5" s="1"/>
      <c r="F5" s="1"/>
      <c r="G5" s="1"/>
    </row>
    <row r="6" spans="1:10" s="5" customFormat="1" ht="27">
      <c r="A6" s="20" t="s">
        <v>578</v>
      </c>
      <c r="B6" s="20" t="s">
        <v>579</v>
      </c>
      <c r="C6" s="4" t="s">
        <v>0</v>
      </c>
      <c r="D6" s="4" t="s">
        <v>1</v>
      </c>
      <c r="E6" s="4" t="s">
        <v>2</v>
      </c>
      <c r="F6" s="6" t="s">
        <v>3</v>
      </c>
      <c r="G6" s="6" t="s">
        <v>4</v>
      </c>
      <c r="H6" s="6" t="s">
        <v>5</v>
      </c>
      <c r="I6" s="4" t="s">
        <v>6</v>
      </c>
      <c r="J6" s="6" t="s">
        <v>7</v>
      </c>
    </row>
    <row r="7" spans="1:10" s="5" customFormat="1" ht="13.5">
      <c r="C7" s="4" t="s">
        <v>8</v>
      </c>
      <c r="D7" s="4" t="s">
        <v>9</v>
      </c>
      <c r="F7" s="18">
        <v>0</v>
      </c>
      <c r="G7" s="18">
        <v>0</v>
      </c>
      <c r="H7" s="18">
        <v>0</v>
      </c>
      <c r="I7" s="19">
        <v>0</v>
      </c>
      <c r="J7" s="21">
        <f>SUM(J8:J48)</f>
        <v>273016.62</v>
      </c>
    </row>
    <row r="8" spans="1:10" s="8" customFormat="1" ht="13.5">
      <c r="A8" s="17" t="s">
        <v>580</v>
      </c>
      <c r="B8" s="17" t="s">
        <v>580</v>
      </c>
      <c r="C8" s="7" t="s">
        <v>10</v>
      </c>
      <c r="D8" s="7" t="s">
        <v>11</v>
      </c>
      <c r="E8" s="7" t="s">
        <v>12</v>
      </c>
      <c r="F8" s="11">
        <v>1212</v>
      </c>
      <c r="G8" s="11">
        <v>1125</v>
      </c>
      <c r="H8" s="9">
        <v>87</v>
      </c>
      <c r="I8" s="12">
        <v>353.31</v>
      </c>
      <c r="J8" s="13">
        <v>30738</v>
      </c>
    </row>
    <row r="9" spans="1:10" s="8" customFormat="1" ht="13.5">
      <c r="A9" s="17" t="s">
        <v>580</v>
      </c>
      <c r="B9" s="17" t="s">
        <v>580</v>
      </c>
      <c r="C9" s="7" t="s">
        <v>13</v>
      </c>
      <c r="D9" s="7" t="s">
        <v>14</v>
      </c>
      <c r="E9" s="7" t="s">
        <v>12</v>
      </c>
      <c r="F9" s="9">
        <v>7</v>
      </c>
      <c r="G9" s="9">
        <v>0</v>
      </c>
      <c r="H9" s="9">
        <v>7</v>
      </c>
      <c r="I9" s="10">
        <v>283.2</v>
      </c>
      <c r="J9" s="13">
        <v>1982.4</v>
      </c>
    </row>
    <row r="10" spans="1:10" s="8" customFormat="1" ht="13.5">
      <c r="A10" s="17" t="s">
        <v>580</v>
      </c>
      <c r="B10" s="17" t="s">
        <v>580</v>
      </c>
      <c r="C10" s="7" t="s">
        <v>15</v>
      </c>
      <c r="D10" s="7" t="s">
        <v>16</v>
      </c>
      <c r="E10" s="7" t="s">
        <v>12</v>
      </c>
      <c r="F10" s="9">
        <v>34</v>
      </c>
      <c r="G10" s="9">
        <v>26</v>
      </c>
      <c r="H10" s="9">
        <v>8</v>
      </c>
      <c r="I10" s="12">
        <v>254.66</v>
      </c>
      <c r="J10" s="13">
        <v>2037.24</v>
      </c>
    </row>
    <row r="11" spans="1:10" s="8" customFormat="1" ht="13.5">
      <c r="A11" s="17" t="s">
        <v>580</v>
      </c>
      <c r="B11" s="17" t="s">
        <v>580</v>
      </c>
      <c r="C11" s="7" t="s">
        <v>17</v>
      </c>
      <c r="D11" s="7" t="s">
        <v>18</v>
      </c>
      <c r="E11" s="7" t="s">
        <v>12</v>
      </c>
      <c r="F11" s="9">
        <v>228</v>
      </c>
      <c r="G11" s="9">
        <v>162</v>
      </c>
      <c r="H11" s="9">
        <v>66</v>
      </c>
      <c r="I11" s="12">
        <v>871.62</v>
      </c>
      <c r="J11" s="13">
        <v>57527.05</v>
      </c>
    </row>
    <row r="12" spans="1:10" s="8" customFormat="1" ht="13.5">
      <c r="A12" s="17" t="s">
        <v>580</v>
      </c>
      <c r="B12" s="17" t="s">
        <v>580</v>
      </c>
      <c r="C12" s="7" t="s">
        <v>20</v>
      </c>
      <c r="D12" s="7" t="s">
        <v>21</v>
      </c>
      <c r="E12" s="7" t="s">
        <v>22</v>
      </c>
      <c r="F12" s="9">
        <v>19</v>
      </c>
      <c r="G12" s="9">
        <v>16</v>
      </c>
      <c r="H12" s="9">
        <v>3</v>
      </c>
      <c r="I12" s="12">
        <v>264.58</v>
      </c>
      <c r="J12" s="12">
        <v>793.75</v>
      </c>
    </row>
    <row r="13" spans="1:10" s="8" customFormat="1" ht="13.5">
      <c r="A13" s="17" t="s">
        <v>580</v>
      </c>
      <c r="B13" s="17" t="s">
        <v>580</v>
      </c>
      <c r="C13" s="7" t="s">
        <v>23</v>
      </c>
      <c r="D13" s="7" t="s">
        <v>24</v>
      </c>
      <c r="E13" s="7" t="s">
        <v>22</v>
      </c>
      <c r="F13" s="9">
        <v>28</v>
      </c>
      <c r="G13" s="9">
        <v>0</v>
      </c>
      <c r="H13" s="9">
        <v>28</v>
      </c>
      <c r="I13" s="12">
        <v>197.74</v>
      </c>
      <c r="J13" s="13">
        <v>5536.76</v>
      </c>
    </row>
    <row r="14" spans="1:10" s="8" customFormat="1" ht="13.5">
      <c r="A14" s="17" t="s">
        <v>580</v>
      </c>
      <c r="B14" s="17" t="s">
        <v>580</v>
      </c>
      <c r="C14" s="7" t="s">
        <v>25</v>
      </c>
      <c r="D14" s="7" t="s">
        <v>26</v>
      </c>
      <c r="E14" s="7" t="s">
        <v>22</v>
      </c>
      <c r="F14" s="9">
        <v>40</v>
      </c>
      <c r="G14" s="9">
        <v>0</v>
      </c>
      <c r="H14" s="9">
        <v>40</v>
      </c>
      <c r="I14" s="12">
        <v>152.49</v>
      </c>
      <c r="J14" s="13">
        <v>6099.41</v>
      </c>
    </row>
    <row r="15" spans="1:10" s="8" customFormat="1" ht="13.5">
      <c r="A15" s="17" t="s">
        <v>580</v>
      </c>
      <c r="B15" s="17" t="s">
        <v>580</v>
      </c>
      <c r="C15" s="7" t="s">
        <v>27</v>
      </c>
      <c r="D15" s="7" t="s">
        <v>28</v>
      </c>
      <c r="E15" s="7" t="s">
        <v>22</v>
      </c>
      <c r="F15" s="9">
        <v>640</v>
      </c>
      <c r="G15" s="9">
        <v>495</v>
      </c>
      <c r="H15" s="9">
        <v>145</v>
      </c>
      <c r="I15" s="12">
        <v>109.31</v>
      </c>
      <c r="J15" s="13">
        <v>15849.7</v>
      </c>
    </row>
    <row r="16" spans="1:10" s="8" customFormat="1" ht="13.5">
      <c r="A16" s="17" t="s">
        <v>580</v>
      </c>
      <c r="B16" s="17" t="s">
        <v>580</v>
      </c>
      <c r="C16" s="7" t="s">
        <v>29</v>
      </c>
      <c r="D16" s="7" t="s">
        <v>30</v>
      </c>
      <c r="E16" s="7" t="s">
        <v>22</v>
      </c>
      <c r="F16" s="9">
        <v>15</v>
      </c>
      <c r="G16" s="9">
        <v>1</v>
      </c>
      <c r="H16" s="9">
        <v>14</v>
      </c>
      <c r="I16" s="12">
        <v>263.08</v>
      </c>
      <c r="J16" s="13">
        <v>3683.08</v>
      </c>
    </row>
    <row r="17" spans="1:10" s="8" customFormat="1" ht="13.5">
      <c r="A17" s="17" t="s">
        <v>580</v>
      </c>
      <c r="B17" s="17" t="s">
        <v>580</v>
      </c>
      <c r="C17" s="7" t="s">
        <v>31</v>
      </c>
      <c r="D17" s="7" t="s">
        <v>32</v>
      </c>
      <c r="E17" s="7" t="s">
        <v>19</v>
      </c>
      <c r="F17" s="9">
        <v>46</v>
      </c>
      <c r="G17" s="9">
        <v>26</v>
      </c>
      <c r="H17" s="9">
        <v>20</v>
      </c>
      <c r="I17" s="12">
        <v>242.72</v>
      </c>
      <c r="J17" s="13">
        <v>4854.4399999999996</v>
      </c>
    </row>
    <row r="18" spans="1:10" s="8" customFormat="1" ht="13.5">
      <c r="A18" s="17" t="s">
        <v>580</v>
      </c>
      <c r="B18" s="17" t="s">
        <v>580</v>
      </c>
      <c r="C18" s="7" t="s">
        <v>33</v>
      </c>
      <c r="D18" s="7" t="s">
        <v>34</v>
      </c>
      <c r="E18" s="7" t="s">
        <v>19</v>
      </c>
      <c r="F18" s="9">
        <v>29</v>
      </c>
      <c r="G18" s="9">
        <v>16</v>
      </c>
      <c r="H18" s="9">
        <v>13</v>
      </c>
      <c r="I18" s="12">
        <v>481.35</v>
      </c>
      <c r="J18" s="13">
        <v>6257.54</v>
      </c>
    </row>
    <row r="19" spans="1:10" s="8" customFormat="1" ht="13.5">
      <c r="A19" s="17" t="s">
        <v>580</v>
      </c>
      <c r="B19" s="17" t="s">
        <v>580</v>
      </c>
      <c r="C19" s="7" t="s">
        <v>35</v>
      </c>
      <c r="D19" s="7" t="s">
        <v>36</v>
      </c>
      <c r="E19" s="7" t="s">
        <v>19</v>
      </c>
      <c r="F19" s="9">
        <v>43</v>
      </c>
      <c r="G19" s="9">
        <v>19</v>
      </c>
      <c r="H19" s="9">
        <v>24</v>
      </c>
      <c r="I19" s="13">
        <v>1515.38</v>
      </c>
      <c r="J19" s="13">
        <v>36369.22</v>
      </c>
    </row>
    <row r="20" spans="1:10" s="8" customFormat="1" ht="13.5">
      <c r="A20" s="17" t="s">
        <v>580</v>
      </c>
      <c r="B20" s="17" t="s">
        <v>580</v>
      </c>
      <c r="C20" s="7" t="s">
        <v>37</v>
      </c>
      <c r="D20" s="7" t="s">
        <v>38</v>
      </c>
      <c r="E20" s="7" t="s">
        <v>39</v>
      </c>
      <c r="F20" s="9">
        <v>100</v>
      </c>
      <c r="G20" s="9">
        <v>38</v>
      </c>
      <c r="H20" s="9">
        <v>62</v>
      </c>
      <c r="I20" s="12">
        <v>39.68</v>
      </c>
      <c r="J20" s="13">
        <v>2460.19</v>
      </c>
    </row>
    <row r="21" spans="1:10" s="8" customFormat="1" ht="13.5">
      <c r="A21" s="17" t="s">
        <v>580</v>
      </c>
      <c r="B21" s="17" t="s">
        <v>580</v>
      </c>
      <c r="C21" s="7" t="s">
        <v>40</v>
      </c>
      <c r="D21" s="7" t="s">
        <v>41</v>
      </c>
      <c r="E21" s="7" t="s">
        <v>39</v>
      </c>
      <c r="F21" s="9">
        <v>58</v>
      </c>
      <c r="G21" s="9">
        <v>9</v>
      </c>
      <c r="H21" s="9">
        <v>49</v>
      </c>
      <c r="I21" s="10">
        <v>31.3</v>
      </c>
      <c r="J21" s="13">
        <v>1533.68</v>
      </c>
    </row>
    <row r="22" spans="1:10" s="8" customFormat="1" ht="13.5">
      <c r="A22" s="17" t="s">
        <v>580</v>
      </c>
      <c r="B22" s="17" t="s">
        <v>580</v>
      </c>
      <c r="C22" s="7" t="s">
        <v>42</v>
      </c>
      <c r="D22" s="7" t="s">
        <v>43</v>
      </c>
      <c r="E22" s="7" t="s">
        <v>39</v>
      </c>
      <c r="F22" s="9">
        <v>112</v>
      </c>
      <c r="G22" s="9">
        <v>77</v>
      </c>
      <c r="H22" s="9">
        <v>35</v>
      </c>
      <c r="I22" s="12">
        <v>22.56</v>
      </c>
      <c r="J22" s="12">
        <v>789.44</v>
      </c>
    </row>
    <row r="23" spans="1:10" s="8" customFormat="1" ht="13.5">
      <c r="A23" s="17" t="s">
        <v>580</v>
      </c>
      <c r="B23" s="17" t="s">
        <v>580</v>
      </c>
      <c r="C23" s="7" t="s">
        <v>44</v>
      </c>
      <c r="D23" s="7" t="s">
        <v>45</v>
      </c>
      <c r="E23" s="7" t="s">
        <v>39</v>
      </c>
      <c r="F23" s="9">
        <v>30</v>
      </c>
      <c r="G23" s="9">
        <v>17</v>
      </c>
      <c r="H23" s="9">
        <v>13</v>
      </c>
      <c r="I23" s="12">
        <v>19.32</v>
      </c>
      <c r="J23" s="10">
        <v>251.1</v>
      </c>
    </row>
    <row r="24" spans="1:10" s="8" customFormat="1" ht="13.5">
      <c r="A24" s="17" t="s">
        <v>580</v>
      </c>
      <c r="B24" s="17" t="s">
        <v>580</v>
      </c>
      <c r="C24" s="7" t="s">
        <v>46</v>
      </c>
      <c r="D24" s="7" t="s">
        <v>47</v>
      </c>
      <c r="E24" s="7" t="s">
        <v>39</v>
      </c>
      <c r="F24" s="9">
        <v>18</v>
      </c>
      <c r="G24" s="9">
        <v>4</v>
      </c>
      <c r="H24" s="9">
        <v>14</v>
      </c>
      <c r="I24" s="10">
        <v>238.4</v>
      </c>
      <c r="J24" s="13">
        <v>3337.6</v>
      </c>
    </row>
    <row r="25" spans="1:10" s="8" customFormat="1" ht="13.5">
      <c r="A25" s="17" t="s">
        <v>580</v>
      </c>
      <c r="B25" s="17" t="s">
        <v>580</v>
      </c>
      <c r="C25" s="7" t="s">
        <v>49</v>
      </c>
      <c r="D25" s="7" t="s">
        <v>50</v>
      </c>
      <c r="E25" s="7" t="s">
        <v>48</v>
      </c>
      <c r="F25" s="9">
        <v>14</v>
      </c>
      <c r="G25" s="9">
        <v>0</v>
      </c>
      <c r="H25" s="9">
        <v>14</v>
      </c>
      <c r="I25" s="12">
        <v>321.87</v>
      </c>
      <c r="J25" s="13">
        <v>4506.1499999999996</v>
      </c>
    </row>
    <row r="26" spans="1:10" s="8" customFormat="1" ht="13.5">
      <c r="A26" s="17" t="s">
        <v>580</v>
      </c>
      <c r="B26" s="17" t="s">
        <v>580</v>
      </c>
      <c r="C26" s="7" t="s">
        <v>51</v>
      </c>
      <c r="D26" s="7" t="s">
        <v>52</v>
      </c>
      <c r="E26" s="7" t="s">
        <v>39</v>
      </c>
      <c r="F26" s="9">
        <v>287</v>
      </c>
      <c r="G26" s="9">
        <v>101</v>
      </c>
      <c r="H26" s="9">
        <v>186</v>
      </c>
      <c r="I26" s="12">
        <v>19.27</v>
      </c>
      <c r="J26" s="13">
        <v>3583.46</v>
      </c>
    </row>
    <row r="27" spans="1:10" s="8" customFormat="1" ht="13.5">
      <c r="A27" s="17" t="s">
        <v>580</v>
      </c>
      <c r="B27" s="17" t="s">
        <v>580</v>
      </c>
      <c r="C27" s="7" t="s">
        <v>53</v>
      </c>
      <c r="D27" s="7" t="s">
        <v>54</v>
      </c>
      <c r="E27" s="7" t="s">
        <v>39</v>
      </c>
      <c r="F27" s="9">
        <v>250</v>
      </c>
      <c r="G27" s="9">
        <v>200</v>
      </c>
      <c r="H27" s="9">
        <v>50</v>
      </c>
      <c r="I27" s="12">
        <v>56.82</v>
      </c>
      <c r="J27" s="13">
        <v>2840.92</v>
      </c>
    </row>
    <row r="28" spans="1:10" s="8" customFormat="1" ht="13.5">
      <c r="A28" s="17" t="s">
        <v>580</v>
      </c>
      <c r="B28" s="17" t="s">
        <v>580</v>
      </c>
      <c r="C28" s="7" t="s">
        <v>55</v>
      </c>
      <c r="D28" s="7" t="s">
        <v>56</v>
      </c>
      <c r="E28" s="7" t="s">
        <v>48</v>
      </c>
      <c r="F28" s="9">
        <v>300</v>
      </c>
      <c r="G28" s="9">
        <v>130</v>
      </c>
      <c r="H28" s="9">
        <v>170</v>
      </c>
      <c r="I28" s="10">
        <v>38.200000000000003</v>
      </c>
      <c r="J28" s="13">
        <v>6493.15</v>
      </c>
    </row>
    <row r="29" spans="1:10" s="8" customFormat="1" ht="13.5">
      <c r="A29" s="17" t="s">
        <v>580</v>
      </c>
      <c r="B29" s="17" t="s">
        <v>580</v>
      </c>
      <c r="C29" s="7" t="s">
        <v>58</v>
      </c>
      <c r="D29" s="7" t="s">
        <v>59</v>
      </c>
      <c r="E29" s="7" t="s">
        <v>57</v>
      </c>
      <c r="F29" s="9">
        <v>57</v>
      </c>
      <c r="G29" s="9">
        <v>9</v>
      </c>
      <c r="H29" s="9">
        <v>48</v>
      </c>
      <c r="I29" s="12">
        <v>36.49</v>
      </c>
      <c r="J29" s="13">
        <v>1751.49</v>
      </c>
    </row>
    <row r="30" spans="1:10" s="8" customFormat="1" ht="13.5">
      <c r="A30" s="17" t="s">
        <v>580</v>
      </c>
      <c r="B30" s="17" t="s">
        <v>580</v>
      </c>
      <c r="C30" s="7" t="s">
        <v>60</v>
      </c>
      <c r="D30" s="7" t="s">
        <v>61</v>
      </c>
      <c r="E30" s="7" t="s">
        <v>22</v>
      </c>
      <c r="F30" s="9">
        <v>253</v>
      </c>
      <c r="G30" s="9">
        <v>154</v>
      </c>
      <c r="H30" s="9">
        <v>99</v>
      </c>
      <c r="I30" s="12">
        <v>73.290000000000006</v>
      </c>
      <c r="J30" s="13">
        <v>7255.53</v>
      </c>
    </row>
    <row r="31" spans="1:10" s="8" customFormat="1" ht="13.5">
      <c r="A31" s="17" t="s">
        <v>580</v>
      </c>
      <c r="B31" s="17" t="s">
        <v>580</v>
      </c>
      <c r="C31" s="7" t="s">
        <v>62</v>
      </c>
      <c r="D31" s="7" t="s">
        <v>63</v>
      </c>
      <c r="E31" s="7" t="s">
        <v>39</v>
      </c>
      <c r="F31" s="9">
        <v>90</v>
      </c>
      <c r="G31" s="9">
        <v>62</v>
      </c>
      <c r="H31" s="9">
        <v>28</v>
      </c>
      <c r="I31" s="12">
        <v>129.72999999999999</v>
      </c>
      <c r="J31" s="13">
        <v>3632.44</v>
      </c>
    </row>
    <row r="32" spans="1:10" s="8" customFormat="1" ht="13.5">
      <c r="A32" s="17" t="s">
        <v>580</v>
      </c>
      <c r="B32" s="17" t="s">
        <v>580</v>
      </c>
      <c r="C32" s="7" t="s">
        <v>64</v>
      </c>
      <c r="D32" s="7" t="s">
        <v>65</v>
      </c>
      <c r="E32" s="7" t="s">
        <v>39</v>
      </c>
      <c r="F32" s="9">
        <v>7</v>
      </c>
      <c r="G32" s="9">
        <v>6</v>
      </c>
      <c r="H32" s="9">
        <v>1</v>
      </c>
      <c r="I32" s="10">
        <v>200</v>
      </c>
      <c r="J32" s="10">
        <v>200</v>
      </c>
    </row>
    <row r="33" spans="1:10" s="8" customFormat="1" ht="13.5">
      <c r="A33" s="17" t="s">
        <v>580</v>
      </c>
      <c r="B33" s="17" t="s">
        <v>580</v>
      </c>
      <c r="C33" s="7" t="s">
        <v>66</v>
      </c>
      <c r="D33" s="7" t="s">
        <v>67</v>
      </c>
      <c r="E33" s="7" t="s">
        <v>39</v>
      </c>
      <c r="F33" s="9">
        <v>26</v>
      </c>
      <c r="G33" s="9">
        <v>2</v>
      </c>
      <c r="H33" s="9">
        <v>24</v>
      </c>
      <c r="I33" s="12">
        <v>194.64</v>
      </c>
      <c r="J33" s="13">
        <v>4671.29</v>
      </c>
    </row>
    <row r="34" spans="1:10" s="8" customFormat="1" ht="13.5">
      <c r="A34" s="17" t="s">
        <v>580</v>
      </c>
      <c r="B34" s="17" t="s">
        <v>580</v>
      </c>
      <c r="C34" s="7" t="s">
        <v>68</v>
      </c>
      <c r="D34" s="7" t="s">
        <v>69</v>
      </c>
      <c r="E34" s="7" t="s">
        <v>70</v>
      </c>
      <c r="F34" s="9">
        <v>2</v>
      </c>
      <c r="G34" s="9">
        <v>0</v>
      </c>
      <c r="H34" s="9">
        <v>2</v>
      </c>
      <c r="I34" s="13">
        <v>1863.54</v>
      </c>
      <c r="J34" s="13">
        <v>3727.08</v>
      </c>
    </row>
    <row r="35" spans="1:10" s="8" customFormat="1" ht="13.5">
      <c r="A35" s="17" t="s">
        <v>580</v>
      </c>
      <c r="B35" s="17" t="s">
        <v>580</v>
      </c>
      <c r="C35" s="7" t="s">
        <v>71</v>
      </c>
      <c r="D35" s="7" t="s">
        <v>72</v>
      </c>
      <c r="E35" s="7" t="s">
        <v>39</v>
      </c>
      <c r="F35" s="9">
        <v>11</v>
      </c>
      <c r="G35" s="9">
        <v>4</v>
      </c>
      <c r="H35" s="9">
        <v>7</v>
      </c>
      <c r="I35" s="10">
        <v>213</v>
      </c>
      <c r="J35" s="13">
        <v>1491</v>
      </c>
    </row>
    <row r="36" spans="1:10" s="8" customFormat="1" ht="13.5">
      <c r="A36" s="17" t="s">
        <v>580</v>
      </c>
      <c r="B36" s="17" t="s">
        <v>580</v>
      </c>
      <c r="C36" s="7" t="s">
        <v>73</v>
      </c>
      <c r="D36" s="7" t="s">
        <v>74</v>
      </c>
      <c r="E36" s="7" t="s">
        <v>57</v>
      </c>
      <c r="F36" s="9">
        <v>21</v>
      </c>
      <c r="G36" s="9">
        <v>2</v>
      </c>
      <c r="H36" s="9">
        <v>19</v>
      </c>
      <c r="I36" s="12">
        <v>116.97</v>
      </c>
      <c r="J36" s="13">
        <v>2222.52</v>
      </c>
    </row>
    <row r="37" spans="1:10" s="8" customFormat="1" ht="13.5">
      <c r="A37" s="17" t="s">
        <v>580</v>
      </c>
      <c r="B37" s="17" t="s">
        <v>580</v>
      </c>
      <c r="C37" s="7" t="s">
        <v>75</v>
      </c>
      <c r="D37" s="7" t="s">
        <v>76</v>
      </c>
      <c r="E37" s="7" t="s">
        <v>77</v>
      </c>
      <c r="F37" s="9">
        <v>20</v>
      </c>
      <c r="G37" s="9">
        <v>0</v>
      </c>
      <c r="H37" s="9">
        <v>20</v>
      </c>
      <c r="I37" s="10">
        <v>174</v>
      </c>
      <c r="J37" s="13">
        <v>3480</v>
      </c>
    </row>
    <row r="38" spans="1:10" s="8" customFormat="1" ht="13.5">
      <c r="A38" s="17" t="s">
        <v>580</v>
      </c>
      <c r="B38" s="17" t="s">
        <v>580</v>
      </c>
      <c r="C38" s="7" t="s">
        <v>78</v>
      </c>
      <c r="D38" s="7" t="s">
        <v>79</v>
      </c>
      <c r="E38" s="7" t="s">
        <v>57</v>
      </c>
      <c r="F38" s="9">
        <v>20</v>
      </c>
      <c r="G38" s="9">
        <v>7</v>
      </c>
      <c r="H38" s="9">
        <v>13</v>
      </c>
      <c r="I38" s="12">
        <v>120.83</v>
      </c>
      <c r="J38" s="13">
        <v>1570.76</v>
      </c>
    </row>
    <row r="39" spans="1:10" s="8" customFormat="1" ht="13.5">
      <c r="A39" s="17" t="s">
        <v>580</v>
      </c>
      <c r="B39" s="17" t="s">
        <v>580</v>
      </c>
      <c r="C39" s="7" t="s">
        <v>80</v>
      </c>
      <c r="D39" s="7" t="s">
        <v>81</v>
      </c>
      <c r="E39" s="7" t="s">
        <v>82</v>
      </c>
      <c r="F39" s="9">
        <v>22</v>
      </c>
      <c r="G39" s="9">
        <v>4</v>
      </c>
      <c r="H39" s="9">
        <v>18</v>
      </c>
      <c r="I39" s="12">
        <v>257.85000000000002</v>
      </c>
      <c r="J39" s="13">
        <v>4641.32</v>
      </c>
    </row>
    <row r="40" spans="1:10" s="8" customFormat="1" ht="13.5">
      <c r="A40" s="17" t="s">
        <v>580</v>
      </c>
      <c r="B40" s="17" t="s">
        <v>580</v>
      </c>
      <c r="C40" s="7" t="s">
        <v>83</v>
      </c>
      <c r="D40" s="7" t="s">
        <v>84</v>
      </c>
      <c r="E40" s="7" t="s">
        <v>12</v>
      </c>
      <c r="F40" s="9">
        <v>6</v>
      </c>
      <c r="G40" s="9">
        <v>2</v>
      </c>
      <c r="H40" s="9">
        <v>4</v>
      </c>
      <c r="I40" s="13">
        <v>1041.67</v>
      </c>
      <c r="J40" s="13">
        <v>4166.67</v>
      </c>
    </row>
    <row r="41" spans="1:10" s="8" customFormat="1" ht="13.5">
      <c r="A41" s="17" t="s">
        <v>580</v>
      </c>
      <c r="B41" s="17" t="s">
        <v>580</v>
      </c>
      <c r="C41" s="7" t="s">
        <v>85</v>
      </c>
      <c r="D41" s="7" t="s">
        <v>86</v>
      </c>
      <c r="E41" s="7" t="s">
        <v>39</v>
      </c>
      <c r="F41" s="9">
        <v>2</v>
      </c>
      <c r="G41" s="9">
        <v>0</v>
      </c>
      <c r="H41" s="9">
        <v>2</v>
      </c>
      <c r="I41" s="10">
        <v>125</v>
      </c>
      <c r="J41" s="10">
        <v>250</v>
      </c>
    </row>
    <row r="42" spans="1:10" s="8" customFormat="1" ht="13.5">
      <c r="A42" s="17" t="s">
        <v>580</v>
      </c>
      <c r="B42" s="17" t="s">
        <v>580</v>
      </c>
      <c r="C42" s="7" t="s">
        <v>87</v>
      </c>
      <c r="D42" s="7" t="s">
        <v>88</v>
      </c>
      <c r="E42" s="7" t="s">
        <v>89</v>
      </c>
      <c r="F42" s="9">
        <v>19</v>
      </c>
      <c r="G42" s="9">
        <v>4</v>
      </c>
      <c r="H42" s="9">
        <v>15</v>
      </c>
      <c r="I42" s="12">
        <v>165.91</v>
      </c>
      <c r="J42" s="13">
        <v>2488.69</v>
      </c>
    </row>
    <row r="43" spans="1:10" s="8" customFormat="1" ht="13.5">
      <c r="A43" s="17" t="s">
        <v>580</v>
      </c>
      <c r="B43" s="17" t="s">
        <v>580</v>
      </c>
      <c r="C43" s="7" t="s">
        <v>90</v>
      </c>
      <c r="D43" s="7" t="s">
        <v>91</v>
      </c>
      <c r="E43" s="7" t="s">
        <v>48</v>
      </c>
      <c r="F43" s="9">
        <v>4</v>
      </c>
      <c r="G43" s="9">
        <v>0</v>
      </c>
      <c r="H43" s="9">
        <v>4</v>
      </c>
      <c r="I43" s="10">
        <v>640</v>
      </c>
      <c r="J43" s="13">
        <v>2560</v>
      </c>
    </row>
    <row r="44" spans="1:10" s="8" customFormat="1" ht="13.5">
      <c r="A44" s="17" t="s">
        <v>580</v>
      </c>
      <c r="B44" s="17" t="s">
        <v>580</v>
      </c>
      <c r="C44" s="7" t="s">
        <v>92</v>
      </c>
      <c r="D44" s="7" t="s">
        <v>93</v>
      </c>
      <c r="E44" s="9">
        <v>101</v>
      </c>
      <c r="F44" s="9">
        <v>28</v>
      </c>
      <c r="G44" s="9">
        <v>12</v>
      </c>
      <c r="H44" s="9">
        <v>16</v>
      </c>
      <c r="I44" s="10">
        <v>135</v>
      </c>
      <c r="J44" s="13">
        <v>2160</v>
      </c>
    </row>
    <row r="45" spans="1:10" s="8" customFormat="1" ht="13.5">
      <c r="A45" s="17" t="s">
        <v>580</v>
      </c>
      <c r="B45" s="17" t="s">
        <v>580</v>
      </c>
      <c r="C45" s="7" t="s">
        <v>94</v>
      </c>
      <c r="D45" s="7" t="s">
        <v>95</v>
      </c>
      <c r="E45" s="7" t="s">
        <v>39</v>
      </c>
      <c r="F45" s="9">
        <v>10</v>
      </c>
      <c r="G45" s="9">
        <v>4</v>
      </c>
      <c r="H45" s="9">
        <v>6</v>
      </c>
      <c r="I45" s="13">
        <v>2085.06</v>
      </c>
      <c r="J45" s="13">
        <v>12510.36</v>
      </c>
    </row>
    <row r="46" spans="1:10" s="8" customFormat="1" ht="13.5">
      <c r="A46" s="17" t="s">
        <v>580</v>
      </c>
      <c r="B46" s="17" t="s">
        <v>580</v>
      </c>
      <c r="C46" s="7" t="s">
        <v>96</v>
      </c>
      <c r="D46" s="7" t="s">
        <v>97</v>
      </c>
      <c r="E46" s="7" t="s">
        <v>39</v>
      </c>
      <c r="F46" s="9">
        <v>4</v>
      </c>
      <c r="G46" s="9">
        <v>1</v>
      </c>
      <c r="H46" s="9">
        <v>3</v>
      </c>
      <c r="I46" s="13">
        <v>4747.7299999999996</v>
      </c>
      <c r="J46" s="13">
        <v>14243.19</v>
      </c>
    </row>
    <row r="47" spans="1:10" s="8" customFormat="1" ht="13.5">
      <c r="A47" s="17" t="s">
        <v>580</v>
      </c>
      <c r="B47" s="17" t="s">
        <v>580</v>
      </c>
      <c r="C47" s="7" t="s">
        <v>98</v>
      </c>
      <c r="D47" s="7" t="s">
        <v>99</v>
      </c>
      <c r="E47" s="7" t="s">
        <v>100</v>
      </c>
      <c r="F47" s="9">
        <v>2</v>
      </c>
      <c r="G47" s="9">
        <v>0</v>
      </c>
      <c r="H47" s="9">
        <v>2</v>
      </c>
      <c r="I47" s="10">
        <v>350</v>
      </c>
      <c r="J47" s="10">
        <v>700</v>
      </c>
    </row>
    <row r="48" spans="1:10" s="8" customFormat="1" ht="13.5">
      <c r="A48" s="17" t="s">
        <v>580</v>
      </c>
      <c r="B48" s="17" t="s">
        <v>580</v>
      </c>
      <c r="C48" s="7" t="s">
        <v>101</v>
      </c>
      <c r="D48" s="7" t="s">
        <v>102</v>
      </c>
      <c r="E48" s="7" t="s">
        <v>39</v>
      </c>
      <c r="F48" s="9">
        <v>50</v>
      </c>
      <c r="G48" s="9">
        <v>0</v>
      </c>
      <c r="H48" s="9">
        <v>50</v>
      </c>
      <c r="I48" s="10">
        <v>35.4</v>
      </c>
      <c r="J48" s="13">
        <v>1770</v>
      </c>
    </row>
    <row r="49" spans="1:10" s="5" customFormat="1" ht="13.5">
      <c r="A49" s="17"/>
      <c r="B49" s="17"/>
      <c r="C49" s="4" t="s">
        <v>103</v>
      </c>
      <c r="D49" s="4" t="s">
        <v>104</v>
      </c>
      <c r="F49" s="18">
        <v>0</v>
      </c>
      <c r="G49" s="18">
        <v>0</v>
      </c>
      <c r="H49" s="18">
        <v>0</v>
      </c>
      <c r="I49" s="19">
        <v>0</v>
      </c>
      <c r="J49" s="19">
        <f>+J50</f>
        <v>6448.46</v>
      </c>
    </row>
    <row r="50" spans="1:10" s="8" customFormat="1" ht="13.5">
      <c r="A50" s="17" t="s">
        <v>580</v>
      </c>
      <c r="B50" s="17" t="s">
        <v>580</v>
      </c>
      <c r="C50" s="7" t="s">
        <v>105</v>
      </c>
      <c r="D50" s="7" t="s">
        <v>106</v>
      </c>
      <c r="E50" s="7" t="s">
        <v>39</v>
      </c>
      <c r="F50" s="9">
        <v>733</v>
      </c>
      <c r="G50" s="9">
        <v>84</v>
      </c>
      <c r="H50" s="9">
        <v>649</v>
      </c>
      <c r="I50" s="12">
        <v>9.94</v>
      </c>
      <c r="J50" s="13">
        <v>6448.46</v>
      </c>
    </row>
    <row r="51" spans="1:10" s="5" customFormat="1" ht="13.5">
      <c r="A51" s="17"/>
      <c r="B51" s="17"/>
      <c r="C51" s="4" t="s">
        <v>107</v>
      </c>
      <c r="D51" s="4" t="s">
        <v>108</v>
      </c>
      <c r="F51" s="18">
        <v>0</v>
      </c>
      <c r="G51" s="18">
        <v>0</v>
      </c>
      <c r="H51" s="18">
        <v>0</v>
      </c>
      <c r="I51" s="19">
        <v>0</v>
      </c>
      <c r="J51" s="21">
        <f>SUM(J52:J62)</f>
        <v>9101.9600000000009</v>
      </c>
    </row>
    <row r="52" spans="1:10" s="8" customFormat="1" ht="13.5">
      <c r="A52" s="17" t="s">
        <v>580</v>
      </c>
      <c r="B52" s="17" t="s">
        <v>580</v>
      </c>
      <c r="C52" s="7" t="s">
        <v>109</v>
      </c>
      <c r="D52" s="7" t="s">
        <v>110</v>
      </c>
      <c r="E52" s="7" t="s">
        <v>39</v>
      </c>
      <c r="F52" s="9">
        <v>151</v>
      </c>
      <c r="G52" s="9">
        <v>6</v>
      </c>
      <c r="H52" s="9">
        <v>145</v>
      </c>
      <c r="I52" s="12">
        <v>21.57</v>
      </c>
      <c r="J52" s="13">
        <v>3128.19</v>
      </c>
    </row>
    <row r="53" spans="1:10" s="8" customFormat="1" ht="13.5">
      <c r="A53" s="17" t="s">
        <v>580</v>
      </c>
      <c r="B53" s="17" t="s">
        <v>580</v>
      </c>
      <c r="C53" s="7" t="s">
        <v>111</v>
      </c>
      <c r="D53" s="7" t="s">
        <v>112</v>
      </c>
      <c r="E53" s="7" t="s">
        <v>39</v>
      </c>
      <c r="F53" s="9">
        <v>74</v>
      </c>
      <c r="G53" s="9">
        <v>44</v>
      </c>
      <c r="H53" s="9">
        <v>30</v>
      </c>
      <c r="I53" s="10">
        <v>23.4</v>
      </c>
      <c r="J53" s="12">
        <v>701.92</v>
      </c>
    </row>
    <row r="54" spans="1:10" s="8" customFormat="1" ht="13.5">
      <c r="A54" s="17" t="s">
        <v>580</v>
      </c>
      <c r="B54" s="17" t="s">
        <v>580</v>
      </c>
      <c r="C54" s="7" t="s">
        <v>113</v>
      </c>
      <c r="D54" s="7" t="s">
        <v>114</v>
      </c>
      <c r="E54" s="7" t="s">
        <v>39</v>
      </c>
      <c r="F54" s="9">
        <v>36</v>
      </c>
      <c r="G54" s="9">
        <v>16</v>
      </c>
      <c r="H54" s="9">
        <v>20</v>
      </c>
      <c r="I54" s="12">
        <v>17.63</v>
      </c>
      <c r="J54" s="12">
        <v>352.54</v>
      </c>
    </row>
    <row r="55" spans="1:10" s="8" customFormat="1" ht="13.5">
      <c r="A55" s="17" t="s">
        <v>580</v>
      </c>
      <c r="B55" s="17" t="s">
        <v>580</v>
      </c>
      <c r="C55" s="7" t="s">
        <v>115</v>
      </c>
      <c r="D55" s="7" t="s">
        <v>116</v>
      </c>
      <c r="E55" s="7" t="s">
        <v>39</v>
      </c>
      <c r="F55" s="9">
        <v>77</v>
      </c>
      <c r="G55" s="9">
        <v>14</v>
      </c>
      <c r="H55" s="9">
        <v>63</v>
      </c>
      <c r="I55" s="12">
        <v>33.93</v>
      </c>
      <c r="J55" s="13">
        <v>2137.36</v>
      </c>
    </row>
    <row r="56" spans="1:10" s="8" customFormat="1" ht="13.5">
      <c r="A56" s="17" t="s">
        <v>580</v>
      </c>
      <c r="B56" s="17" t="s">
        <v>580</v>
      </c>
      <c r="C56" s="7" t="s">
        <v>117</v>
      </c>
      <c r="D56" s="7" t="s">
        <v>118</v>
      </c>
      <c r="E56" s="7" t="s">
        <v>39</v>
      </c>
      <c r="F56" s="9">
        <v>23</v>
      </c>
      <c r="G56" s="9">
        <v>2</v>
      </c>
      <c r="H56" s="9">
        <v>21</v>
      </c>
      <c r="I56" s="10">
        <v>18</v>
      </c>
      <c r="J56" s="10">
        <v>378</v>
      </c>
    </row>
    <row r="57" spans="1:10" s="8" customFormat="1" ht="13.5">
      <c r="A57" s="17" t="s">
        <v>580</v>
      </c>
      <c r="B57" s="17" t="s">
        <v>580</v>
      </c>
      <c r="C57" s="7" t="s">
        <v>119</v>
      </c>
      <c r="D57" s="7" t="s">
        <v>120</v>
      </c>
      <c r="E57" s="7" t="s">
        <v>39</v>
      </c>
      <c r="F57" s="9">
        <v>16</v>
      </c>
      <c r="G57" s="9">
        <v>3</v>
      </c>
      <c r="H57" s="9">
        <v>13</v>
      </c>
      <c r="I57" s="12">
        <v>13.38</v>
      </c>
      <c r="J57" s="12">
        <v>173.97</v>
      </c>
    </row>
    <row r="58" spans="1:10" s="8" customFormat="1" ht="13.5">
      <c r="A58" s="17" t="s">
        <v>580</v>
      </c>
      <c r="B58" s="17" t="s">
        <v>580</v>
      </c>
      <c r="C58" s="7" t="s">
        <v>121</v>
      </c>
      <c r="D58" s="7" t="s">
        <v>122</v>
      </c>
      <c r="E58" s="7" t="s">
        <v>39</v>
      </c>
      <c r="F58" s="9">
        <v>92</v>
      </c>
      <c r="G58" s="9">
        <v>80</v>
      </c>
      <c r="H58" s="9">
        <v>12</v>
      </c>
      <c r="I58" s="12">
        <v>28.53</v>
      </c>
      <c r="J58" s="10">
        <v>342.3</v>
      </c>
    </row>
    <row r="59" spans="1:10" s="8" customFormat="1" ht="13.5">
      <c r="A59" s="17" t="s">
        <v>580</v>
      </c>
      <c r="B59" s="17" t="s">
        <v>580</v>
      </c>
      <c r="C59" s="7" t="s">
        <v>123</v>
      </c>
      <c r="D59" s="7" t="s">
        <v>124</v>
      </c>
      <c r="E59" s="7" t="s">
        <v>39</v>
      </c>
      <c r="F59" s="9">
        <v>65</v>
      </c>
      <c r="G59" s="9">
        <v>23</v>
      </c>
      <c r="H59" s="9">
        <v>42</v>
      </c>
      <c r="I59" s="12">
        <v>30.92</v>
      </c>
      <c r="J59" s="13">
        <v>1298.5999999999999</v>
      </c>
    </row>
    <row r="60" spans="1:10" s="8" customFormat="1" ht="13.5">
      <c r="A60" s="17" t="s">
        <v>580</v>
      </c>
      <c r="B60" s="17" t="s">
        <v>580</v>
      </c>
      <c r="C60" s="7" t="s">
        <v>125</v>
      </c>
      <c r="D60" s="7" t="s">
        <v>126</v>
      </c>
      <c r="E60" s="7" t="s">
        <v>39</v>
      </c>
      <c r="F60" s="9">
        <v>0</v>
      </c>
      <c r="G60" s="9">
        <v>0</v>
      </c>
      <c r="H60" s="9">
        <v>0</v>
      </c>
      <c r="I60" s="12">
        <v>22.27</v>
      </c>
      <c r="J60" s="10">
        <v>0</v>
      </c>
    </row>
    <row r="61" spans="1:10" s="8" customFormat="1" ht="13.5">
      <c r="A61" s="17" t="s">
        <v>580</v>
      </c>
      <c r="B61" s="17" t="s">
        <v>580</v>
      </c>
      <c r="C61" s="7" t="s">
        <v>127</v>
      </c>
      <c r="D61" s="7" t="s">
        <v>128</v>
      </c>
      <c r="E61" s="7" t="s">
        <v>39</v>
      </c>
      <c r="F61" s="9">
        <v>40</v>
      </c>
      <c r="G61" s="9">
        <v>26</v>
      </c>
      <c r="H61" s="9">
        <v>14</v>
      </c>
      <c r="I61" s="12">
        <v>16.91</v>
      </c>
      <c r="J61" s="12">
        <v>236.74</v>
      </c>
    </row>
    <row r="62" spans="1:10" s="8" customFormat="1" ht="13.5">
      <c r="A62" s="17" t="s">
        <v>580</v>
      </c>
      <c r="B62" s="17" t="s">
        <v>580</v>
      </c>
      <c r="C62" s="7" t="s">
        <v>129</v>
      </c>
      <c r="D62" s="7" t="s">
        <v>130</v>
      </c>
      <c r="E62" s="7" t="s">
        <v>39</v>
      </c>
      <c r="F62" s="9">
        <v>43</v>
      </c>
      <c r="G62" s="9">
        <v>23</v>
      </c>
      <c r="H62" s="9">
        <v>20</v>
      </c>
      <c r="I62" s="12">
        <v>17.62</v>
      </c>
      <c r="J62" s="12">
        <v>352.34</v>
      </c>
    </row>
    <row r="63" spans="1:10" s="5" customFormat="1" ht="13.5">
      <c r="A63" s="17"/>
      <c r="B63" s="17"/>
      <c r="C63" s="4" t="s">
        <v>131</v>
      </c>
      <c r="D63" s="4" t="s">
        <v>132</v>
      </c>
      <c r="F63" s="18">
        <v>0</v>
      </c>
      <c r="G63" s="18">
        <v>0</v>
      </c>
      <c r="H63" s="18">
        <v>0</v>
      </c>
      <c r="I63" s="19">
        <v>0</v>
      </c>
      <c r="J63" s="21">
        <f>SUM(J64:J66)</f>
        <v>2295.59</v>
      </c>
    </row>
    <row r="64" spans="1:10" s="8" customFormat="1" ht="13.5">
      <c r="A64" s="17" t="s">
        <v>580</v>
      </c>
      <c r="B64" s="17" t="s">
        <v>580</v>
      </c>
      <c r="C64" s="7" t="s">
        <v>133</v>
      </c>
      <c r="D64" s="7" t="s">
        <v>134</v>
      </c>
      <c r="E64" s="7" t="s">
        <v>39</v>
      </c>
      <c r="F64" s="9">
        <v>98</v>
      </c>
      <c r="G64" s="9">
        <v>53</v>
      </c>
      <c r="H64" s="9">
        <v>45</v>
      </c>
      <c r="I64" s="12">
        <v>6.76</v>
      </c>
      <c r="J64" s="12">
        <v>304.37</v>
      </c>
    </row>
    <row r="65" spans="1:10" s="8" customFormat="1" ht="13.5">
      <c r="A65" s="17" t="s">
        <v>580</v>
      </c>
      <c r="B65" s="17" t="s">
        <v>580</v>
      </c>
      <c r="C65" s="7" t="s">
        <v>135</v>
      </c>
      <c r="D65" s="7" t="s">
        <v>136</v>
      </c>
      <c r="E65" s="7" t="s">
        <v>48</v>
      </c>
      <c r="F65" s="9">
        <v>93</v>
      </c>
      <c r="G65" s="9">
        <v>29</v>
      </c>
      <c r="H65" s="9">
        <v>64</v>
      </c>
      <c r="I65" s="12">
        <v>3.74</v>
      </c>
      <c r="J65" s="12">
        <v>239.48</v>
      </c>
    </row>
    <row r="66" spans="1:10" s="8" customFormat="1" ht="13.5">
      <c r="A66" s="17" t="s">
        <v>580</v>
      </c>
      <c r="B66" s="17" t="s">
        <v>580</v>
      </c>
      <c r="C66" s="7" t="s">
        <v>137</v>
      </c>
      <c r="D66" s="7" t="s">
        <v>138</v>
      </c>
      <c r="E66" s="7" t="s">
        <v>39</v>
      </c>
      <c r="F66" s="11">
        <v>1009</v>
      </c>
      <c r="G66" s="9">
        <v>790</v>
      </c>
      <c r="H66" s="9">
        <v>219</v>
      </c>
      <c r="I66" s="10">
        <v>8</v>
      </c>
      <c r="J66" s="13">
        <v>1751.74</v>
      </c>
    </row>
    <row r="67" spans="1:10" s="5" customFormat="1" ht="13.5">
      <c r="A67" s="17"/>
      <c r="B67" s="17"/>
      <c r="C67" s="4" t="s">
        <v>139</v>
      </c>
      <c r="D67" s="4" t="s">
        <v>140</v>
      </c>
      <c r="F67" s="18">
        <v>0</v>
      </c>
      <c r="G67" s="18">
        <v>0</v>
      </c>
      <c r="H67" s="18">
        <v>0</v>
      </c>
      <c r="I67" s="19">
        <v>0</v>
      </c>
      <c r="J67" s="21">
        <f>SUM(J68:J76)</f>
        <v>19631.16</v>
      </c>
    </row>
    <row r="68" spans="1:10" s="8" customFormat="1" ht="13.5">
      <c r="A68" s="17" t="s">
        <v>580</v>
      </c>
      <c r="B68" s="17" t="s">
        <v>580</v>
      </c>
      <c r="C68" s="7" t="s">
        <v>141</v>
      </c>
      <c r="D68" s="7" t="s">
        <v>142</v>
      </c>
      <c r="E68" s="7" t="s">
        <v>39</v>
      </c>
      <c r="F68" s="9">
        <v>64</v>
      </c>
      <c r="G68" s="9">
        <v>51</v>
      </c>
      <c r="H68" s="9">
        <v>13</v>
      </c>
      <c r="I68" s="12">
        <v>349.39</v>
      </c>
      <c r="J68" s="13">
        <v>4542.07</v>
      </c>
    </row>
    <row r="69" spans="1:10" s="8" customFormat="1" ht="13.5">
      <c r="A69" s="17" t="s">
        <v>580</v>
      </c>
      <c r="B69" s="17" t="s">
        <v>580</v>
      </c>
      <c r="C69" s="7" t="s">
        <v>143</v>
      </c>
      <c r="D69" s="7" t="s">
        <v>144</v>
      </c>
      <c r="E69" s="7" t="s">
        <v>39</v>
      </c>
      <c r="F69" s="9">
        <v>83</v>
      </c>
      <c r="G69" s="9">
        <v>78</v>
      </c>
      <c r="H69" s="9">
        <v>5</v>
      </c>
      <c r="I69" s="12">
        <v>311.08</v>
      </c>
      <c r="J69" s="13">
        <v>1555.41</v>
      </c>
    </row>
    <row r="70" spans="1:10" s="8" customFormat="1" ht="13.5">
      <c r="A70" s="17" t="s">
        <v>580</v>
      </c>
      <c r="B70" s="17" t="s">
        <v>580</v>
      </c>
      <c r="C70" s="7" t="s">
        <v>145</v>
      </c>
      <c r="D70" s="7" t="s">
        <v>146</v>
      </c>
      <c r="E70" s="7" t="s">
        <v>39</v>
      </c>
      <c r="F70" s="9">
        <v>48</v>
      </c>
      <c r="G70" s="9">
        <v>40</v>
      </c>
      <c r="H70" s="9">
        <v>8</v>
      </c>
      <c r="I70" s="12">
        <v>211.19</v>
      </c>
      <c r="J70" s="13">
        <v>1689.54</v>
      </c>
    </row>
    <row r="71" spans="1:10" s="8" customFormat="1" ht="13.5">
      <c r="A71" s="17" t="s">
        <v>580</v>
      </c>
      <c r="B71" s="17" t="s">
        <v>580</v>
      </c>
      <c r="C71" s="7" t="s">
        <v>147</v>
      </c>
      <c r="D71" s="7" t="s">
        <v>148</v>
      </c>
      <c r="E71" s="7" t="s">
        <v>39</v>
      </c>
      <c r="F71" s="9">
        <v>57</v>
      </c>
      <c r="G71" s="9">
        <v>48</v>
      </c>
      <c r="H71" s="9">
        <v>9</v>
      </c>
      <c r="I71" s="12">
        <v>183.34</v>
      </c>
      <c r="J71" s="13">
        <v>1650.09</v>
      </c>
    </row>
    <row r="72" spans="1:10" s="8" customFormat="1" ht="13.5">
      <c r="A72" s="17" t="s">
        <v>580</v>
      </c>
      <c r="B72" s="17" t="s">
        <v>580</v>
      </c>
      <c r="C72" s="7" t="s">
        <v>149</v>
      </c>
      <c r="D72" s="7" t="s">
        <v>150</v>
      </c>
      <c r="E72" s="7" t="s">
        <v>39</v>
      </c>
      <c r="F72" s="9">
        <v>33</v>
      </c>
      <c r="G72" s="9">
        <v>8</v>
      </c>
      <c r="H72" s="9">
        <v>25</v>
      </c>
      <c r="I72" s="12">
        <v>142.68</v>
      </c>
      <c r="J72" s="13">
        <v>3566.97</v>
      </c>
    </row>
    <row r="73" spans="1:10" s="8" customFormat="1" ht="13.5">
      <c r="A73" s="17" t="s">
        <v>580</v>
      </c>
      <c r="B73" s="17" t="s">
        <v>580</v>
      </c>
      <c r="C73" s="7" t="s">
        <v>151</v>
      </c>
      <c r="D73" s="7" t="s">
        <v>152</v>
      </c>
      <c r="E73" s="7" t="s">
        <v>39</v>
      </c>
      <c r="F73" s="9">
        <v>57</v>
      </c>
      <c r="G73" s="9">
        <v>21</v>
      </c>
      <c r="H73" s="9">
        <v>36</v>
      </c>
      <c r="I73" s="12">
        <v>107.48</v>
      </c>
      <c r="J73" s="13">
        <v>3869.29</v>
      </c>
    </row>
    <row r="74" spans="1:10" s="8" customFormat="1" ht="13.5">
      <c r="A74" s="17" t="s">
        <v>580</v>
      </c>
      <c r="B74" s="17" t="s">
        <v>580</v>
      </c>
      <c r="C74" s="7" t="s">
        <v>153</v>
      </c>
      <c r="D74" s="7" t="s">
        <v>154</v>
      </c>
      <c r="E74" s="7" t="s">
        <v>39</v>
      </c>
      <c r="F74" s="9">
        <v>26</v>
      </c>
      <c r="G74" s="9">
        <v>15</v>
      </c>
      <c r="H74" s="9">
        <v>11</v>
      </c>
      <c r="I74" s="12">
        <v>95.68</v>
      </c>
      <c r="J74" s="13">
        <v>1052.43</v>
      </c>
    </row>
    <row r="75" spans="1:10" s="8" customFormat="1" ht="13.5">
      <c r="A75" s="17" t="s">
        <v>580</v>
      </c>
      <c r="B75" s="17" t="s">
        <v>580</v>
      </c>
      <c r="C75" s="7" t="s">
        <v>155</v>
      </c>
      <c r="D75" s="7" t="s">
        <v>156</v>
      </c>
      <c r="E75" s="7" t="s">
        <v>39</v>
      </c>
      <c r="F75" s="9">
        <v>12</v>
      </c>
      <c r="G75" s="9">
        <v>5</v>
      </c>
      <c r="H75" s="9">
        <v>7</v>
      </c>
      <c r="I75" s="10">
        <v>98.3</v>
      </c>
      <c r="J75" s="12">
        <v>688.11</v>
      </c>
    </row>
    <row r="76" spans="1:10" s="8" customFormat="1" ht="13.5">
      <c r="A76" s="17" t="s">
        <v>580</v>
      </c>
      <c r="B76" s="17" t="s">
        <v>580</v>
      </c>
      <c r="C76" s="7" t="s">
        <v>157</v>
      </c>
      <c r="D76" s="7" t="s">
        <v>158</v>
      </c>
      <c r="E76" s="7" t="s">
        <v>39</v>
      </c>
      <c r="F76" s="9">
        <v>19</v>
      </c>
      <c r="G76" s="9">
        <v>7</v>
      </c>
      <c r="H76" s="9">
        <v>12</v>
      </c>
      <c r="I76" s="12">
        <v>84.77</v>
      </c>
      <c r="J76" s="13">
        <v>1017.25</v>
      </c>
    </row>
    <row r="77" spans="1:10" s="5" customFormat="1" ht="13.5">
      <c r="A77" s="17"/>
      <c r="B77" s="17"/>
      <c r="C77" s="4" t="s">
        <v>159</v>
      </c>
      <c r="D77" s="4" t="s">
        <v>160</v>
      </c>
      <c r="F77" s="18">
        <v>0</v>
      </c>
      <c r="G77" s="18">
        <v>0</v>
      </c>
      <c r="H77" s="18">
        <v>0</v>
      </c>
      <c r="I77" s="19">
        <v>0</v>
      </c>
      <c r="J77" s="21">
        <f>SUM(J78:J89)</f>
        <v>34764.959999999992</v>
      </c>
    </row>
    <row r="78" spans="1:10" s="8" customFormat="1" ht="13.5">
      <c r="A78" s="17" t="s">
        <v>580</v>
      </c>
      <c r="B78" s="17" t="s">
        <v>580</v>
      </c>
      <c r="C78" s="7" t="s">
        <v>161</v>
      </c>
      <c r="D78" s="7" t="s">
        <v>162</v>
      </c>
      <c r="E78" s="7" t="s">
        <v>39</v>
      </c>
      <c r="F78" s="9">
        <v>7</v>
      </c>
      <c r="G78" s="9">
        <v>0</v>
      </c>
      <c r="H78" s="9">
        <v>7</v>
      </c>
      <c r="I78" s="10">
        <v>75.400000000000006</v>
      </c>
      <c r="J78" s="10">
        <v>527.79999999999995</v>
      </c>
    </row>
    <row r="79" spans="1:10" s="8" customFormat="1" ht="13.5">
      <c r="A79" s="17" t="s">
        <v>580</v>
      </c>
      <c r="B79" s="17" t="s">
        <v>580</v>
      </c>
      <c r="C79" s="7" t="s">
        <v>163</v>
      </c>
      <c r="D79" s="7" t="s">
        <v>164</v>
      </c>
      <c r="E79" s="7" t="s">
        <v>39</v>
      </c>
      <c r="F79" s="9">
        <v>7</v>
      </c>
      <c r="G79" s="9">
        <v>0</v>
      </c>
      <c r="H79" s="9">
        <v>7</v>
      </c>
      <c r="I79" s="10">
        <v>277</v>
      </c>
      <c r="J79" s="13">
        <v>1939</v>
      </c>
    </row>
    <row r="80" spans="1:10" s="8" customFormat="1" ht="13.5">
      <c r="A80" s="17" t="s">
        <v>580</v>
      </c>
      <c r="B80" s="17" t="s">
        <v>580</v>
      </c>
      <c r="C80" s="7" t="s">
        <v>165</v>
      </c>
      <c r="D80" s="7" t="s">
        <v>166</v>
      </c>
      <c r="E80" s="7" t="s">
        <v>39</v>
      </c>
      <c r="F80" s="9">
        <v>4</v>
      </c>
      <c r="G80" s="9">
        <v>0</v>
      </c>
      <c r="H80" s="9">
        <v>4</v>
      </c>
      <c r="I80" s="13">
        <v>1822.49</v>
      </c>
      <c r="J80" s="13">
        <v>7289.98</v>
      </c>
    </row>
    <row r="81" spans="1:10" s="8" customFormat="1" ht="13.5">
      <c r="A81" s="17" t="s">
        <v>580</v>
      </c>
      <c r="B81" s="17" t="s">
        <v>580</v>
      </c>
      <c r="C81" s="7" t="s">
        <v>167</v>
      </c>
      <c r="D81" s="7" t="s">
        <v>168</v>
      </c>
      <c r="E81" s="7" t="s">
        <v>39</v>
      </c>
      <c r="F81" s="9">
        <v>4</v>
      </c>
      <c r="G81" s="9">
        <v>0</v>
      </c>
      <c r="H81" s="9">
        <v>4</v>
      </c>
      <c r="I81" s="13">
        <v>1403.27</v>
      </c>
      <c r="J81" s="13">
        <v>5613.07</v>
      </c>
    </row>
    <row r="82" spans="1:10" s="8" customFormat="1" ht="13.5">
      <c r="A82" s="17" t="s">
        <v>580</v>
      </c>
      <c r="B82" s="17" t="s">
        <v>580</v>
      </c>
      <c r="C82" s="7" t="s">
        <v>169</v>
      </c>
      <c r="D82" s="7" t="s">
        <v>170</v>
      </c>
      <c r="E82" s="7" t="s">
        <v>39</v>
      </c>
      <c r="F82" s="9">
        <v>5</v>
      </c>
      <c r="G82" s="9">
        <v>0</v>
      </c>
      <c r="H82" s="9">
        <v>5</v>
      </c>
      <c r="I82" s="13">
        <v>1324.03</v>
      </c>
      <c r="J82" s="13">
        <v>6620.13</v>
      </c>
    </row>
    <row r="83" spans="1:10" s="8" customFormat="1" ht="13.5">
      <c r="A83" s="17" t="s">
        <v>580</v>
      </c>
      <c r="B83" s="17" t="s">
        <v>580</v>
      </c>
      <c r="C83" s="7" t="s">
        <v>171</v>
      </c>
      <c r="D83" s="7" t="s">
        <v>172</v>
      </c>
      <c r="E83" s="7" t="s">
        <v>39</v>
      </c>
      <c r="F83" s="9">
        <v>5</v>
      </c>
      <c r="G83" s="9">
        <v>0</v>
      </c>
      <c r="H83" s="9">
        <v>5</v>
      </c>
      <c r="I83" s="13">
        <v>1325.45</v>
      </c>
      <c r="J83" s="13">
        <v>6627.23</v>
      </c>
    </row>
    <row r="84" spans="1:10" s="8" customFormat="1" ht="13.5">
      <c r="A84" s="17" t="s">
        <v>580</v>
      </c>
      <c r="B84" s="17" t="s">
        <v>580</v>
      </c>
      <c r="C84" s="7" t="s">
        <v>173</v>
      </c>
      <c r="D84" s="7" t="s">
        <v>174</v>
      </c>
      <c r="E84" s="7" t="s">
        <v>89</v>
      </c>
      <c r="F84" s="9">
        <v>1</v>
      </c>
      <c r="G84" s="9">
        <v>0</v>
      </c>
      <c r="H84" s="9">
        <v>1</v>
      </c>
      <c r="I84" s="12">
        <v>188.01</v>
      </c>
      <c r="J84" s="12">
        <v>188.01</v>
      </c>
    </row>
    <row r="85" spans="1:10" s="8" customFormat="1" ht="13.5">
      <c r="A85" s="17" t="s">
        <v>580</v>
      </c>
      <c r="B85" s="17" t="s">
        <v>580</v>
      </c>
      <c r="C85" s="7" t="s">
        <v>175</v>
      </c>
      <c r="D85" s="7" t="s">
        <v>176</v>
      </c>
      <c r="E85" s="7" t="s">
        <v>89</v>
      </c>
      <c r="F85" s="9">
        <v>1</v>
      </c>
      <c r="G85" s="9">
        <v>0</v>
      </c>
      <c r="H85" s="9">
        <v>1</v>
      </c>
      <c r="I85" s="12">
        <v>188.01</v>
      </c>
      <c r="J85" s="12">
        <v>188.01</v>
      </c>
    </row>
    <row r="86" spans="1:10" s="8" customFormat="1" ht="13.5">
      <c r="A86" s="17" t="s">
        <v>580</v>
      </c>
      <c r="B86" s="17" t="s">
        <v>580</v>
      </c>
      <c r="C86" s="7" t="s">
        <v>177</v>
      </c>
      <c r="D86" s="7" t="s">
        <v>178</v>
      </c>
      <c r="E86" s="7" t="s">
        <v>179</v>
      </c>
      <c r="F86" s="9">
        <v>4</v>
      </c>
      <c r="G86" s="9">
        <v>0</v>
      </c>
      <c r="H86" s="9">
        <v>4</v>
      </c>
      <c r="I86" s="12">
        <v>557.92999999999995</v>
      </c>
      <c r="J86" s="13">
        <v>2231.73</v>
      </c>
    </row>
    <row r="87" spans="1:10" s="8" customFormat="1" ht="13.5">
      <c r="A87" s="17" t="s">
        <v>580</v>
      </c>
      <c r="B87" s="17" t="s">
        <v>580</v>
      </c>
      <c r="C87" s="7" t="s">
        <v>180</v>
      </c>
      <c r="D87" s="7" t="s">
        <v>181</v>
      </c>
      <c r="E87" s="7" t="s">
        <v>179</v>
      </c>
      <c r="F87" s="9">
        <v>2</v>
      </c>
      <c r="G87" s="9">
        <v>0</v>
      </c>
      <c r="H87" s="9">
        <v>2</v>
      </c>
      <c r="I87" s="10">
        <v>590</v>
      </c>
      <c r="J87" s="13">
        <v>1180</v>
      </c>
    </row>
    <row r="88" spans="1:10" s="8" customFormat="1" ht="13.5">
      <c r="A88" s="17" t="s">
        <v>580</v>
      </c>
      <c r="B88" s="17" t="s">
        <v>580</v>
      </c>
      <c r="C88" s="7" t="s">
        <v>182</v>
      </c>
      <c r="D88" s="7" t="s">
        <v>183</v>
      </c>
      <c r="E88" s="7" t="s">
        <v>179</v>
      </c>
      <c r="F88" s="9">
        <v>2</v>
      </c>
      <c r="G88" s="9">
        <v>0</v>
      </c>
      <c r="H88" s="9">
        <v>2</v>
      </c>
      <c r="I88" s="10">
        <v>590</v>
      </c>
      <c r="J88" s="13">
        <v>1180</v>
      </c>
    </row>
    <row r="89" spans="1:10" s="8" customFormat="1" ht="13.5">
      <c r="A89" s="17" t="s">
        <v>580</v>
      </c>
      <c r="B89" s="17" t="s">
        <v>580</v>
      </c>
      <c r="C89" s="7" t="s">
        <v>184</v>
      </c>
      <c r="D89" s="7" t="s">
        <v>185</v>
      </c>
      <c r="E89" s="7" t="s">
        <v>179</v>
      </c>
      <c r="F89" s="9">
        <v>2</v>
      </c>
      <c r="G89" s="9">
        <v>0</v>
      </c>
      <c r="H89" s="9">
        <v>2</v>
      </c>
      <c r="I89" s="10">
        <v>590</v>
      </c>
      <c r="J89" s="13">
        <v>1180</v>
      </c>
    </row>
    <row r="90" spans="1:10" s="5" customFormat="1" ht="13.5">
      <c r="A90" s="17"/>
      <c r="B90" s="17"/>
      <c r="C90" s="4" t="s">
        <v>186</v>
      </c>
      <c r="D90" s="4" t="s">
        <v>187</v>
      </c>
      <c r="F90" s="18">
        <v>0</v>
      </c>
      <c r="G90" s="18">
        <v>0</v>
      </c>
      <c r="H90" s="18">
        <v>0</v>
      </c>
      <c r="I90" s="19">
        <v>0</v>
      </c>
      <c r="J90" s="21">
        <f>SUM(J91:J133)</f>
        <v>1887102.04</v>
      </c>
    </row>
    <row r="91" spans="1:10" s="8" customFormat="1" ht="13.5">
      <c r="A91" s="17" t="s">
        <v>580</v>
      </c>
      <c r="B91" s="17" t="s">
        <v>580</v>
      </c>
      <c r="C91" s="7" t="s">
        <v>188</v>
      </c>
      <c r="D91" s="7" t="s">
        <v>189</v>
      </c>
      <c r="E91" s="7" t="s">
        <v>39</v>
      </c>
      <c r="F91" s="9">
        <v>1</v>
      </c>
      <c r="G91" s="9">
        <v>0</v>
      </c>
      <c r="H91" s="9">
        <v>1</v>
      </c>
      <c r="I91" s="13">
        <v>7814.63</v>
      </c>
      <c r="J91" s="13">
        <v>7814.63</v>
      </c>
    </row>
    <row r="92" spans="1:10" s="8" customFormat="1" ht="13.5">
      <c r="A92" s="17" t="s">
        <v>580</v>
      </c>
      <c r="B92" s="17" t="s">
        <v>580</v>
      </c>
      <c r="C92" s="7" t="s">
        <v>190</v>
      </c>
      <c r="D92" s="7" t="s">
        <v>191</v>
      </c>
      <c r="E92" s="7" t="s">
        <v>39</v>
      </c>
      <c r="F92" s="9">
        <v>4</v>
      </c>
      <c r="G92" s="9">
        <v>1</v>
      </c>
      <c r="H92" s="9">
        <v>3</v>
      </c>
      <c r="I92" s="13">
        <v>8298.1299999999992</v>
      </c>
      <c r="J92" s="13">
        <v>24894.39</v>
      </c>
    </row>
    <row r="93" spans="1:10" s="8" customFormat="1" ht="13.5">
      <c r="A93" s="17" t="s">
        <v>580</v>
      </c>
      <c r="B93" s="17" t="s">
        <v>580</v>
      </c>
      <c r="C93" s="7" t="s">
        <v>192</v>
      </c>
      <c r="D93" s="7" t="s">
        <v>193</v>
      </c>
      <c r="E93" s="7" t="s">
        <v>39</v>
      </c>
      <c r="F93" s="9">
        <v>3</v>
      </c>
      <c r="G93" s="9">
        <v>0</v>
      </c>
      <c r="H93" s="9">
        <v>3</v>
      </c>
      <c r="I93" s="13">
        <v>8025.11</v>
      </c>
      <c r="J93" s="13">
        <v>24075.33</v>
      </c>
    </row>
    <row r="94" spans="1:10" s="8" customFormat="1" ht="13.5">
      <c r="A94" s="17" t="s">
        <v>580</v>
      </c>
      <c r="B94" s="17" t="s">
        <v>580</v>
      </c>
      <c r="C94" s="7" t="s">
        <v>194</v>
      </c>
      <c r="D94" s="7" t="s">
        <v>195</v>
      </c>
      <c r="E94" s="7" t="s">
        <v>39</v>
      </c>
      <c r="F94" s="9">
        <v>2</v>
      </c>
      <c r="G94" s="9">
        <v>0</v>
      </c>
      <c r="H94" s="9">
        <v>2</v>
      </c>
      <c r="I94" s="13">
        <v>6587.7</v>
      </c>
      <c r="J94" s="13">
        <v>13175.39</v>
      </c>
    </row>
    <row r="95" spans="1:10" s="8" customFormat="1" ht="13.5">
      <c r="A95" s="17" t="s">
        <v>580</v>
      </c>
      <c r="B95" s="17" t="s">
        <v>580</v>
      </c>
      <c r="C95" s="7" t="s">
        <v>196</v>
      </c>
      <c r="D95" s="7" t="s">
        <v>197</v>
      </c>
      <c r="E95" s="7" t="s">
        <v>39</v>
      </c>
      <c r="F95" s="9">
        <v>6</v>
      </c>
      <c r="G95" s="9">
        <v>0</v>
      </c>
      <c r="H95" s="9">
        <v>6</v>
      </c>
      <c r="I95" s="13">
        <v>6952.25</v>
      </c>
      <c r="J95" s="13">
        <v>41713.49</v>
      </c>
    </row>
    <row r="96" spans="1:10" s="8" customFormat="1" ht="13.5">
      <c r="A96" s="17" t="s">
        <v>580</v>
      </c>
      <c r="B96" s="17" t="s">
        <v>580</v>
      </c>
      <c r="C96" s="7" t="s">
        <v>198</v>
      </c>
      <c r="D96" s="7" t="s">
        <v>199</v>
      </c>
      <c r="E96" s="7" t="s">
        <v>39</v>
      </c>
      <c r="F96" s="9">
        <v>5</v>
      </c>
      <c r="G96" s="9">
        <v>0</v>
      </c>
      <c r="H96" s="9">
        <v>5</v>
      </c>
      <c r="I96" s="13">
        <v>2600</v>
      </c>
      <c r="J96" s="13">
        <v>12999.99</v>
      </c>
    </row>
    <row r="97" spans="1:10" s="8" customFormat="1" ht="13.5">
      <c r="A97" s="17" t="s">
        <v>580</v>
      </c>
      <c r="B97" s="17" t="s">
        <v>580</v>
      </c>
      <c r="C97" s="7" t="s">
        <v>200</v>
      </c>
      <c r="D97" s="7" t="s">
        <v>201</v>
      </c>
      <c r="E97" s="7" t="s">
        <v>39</v>
      </c>
      <c r="F97" s="9">
        <v>2</v>
      </c>
      <c r="G97" s="9">
        <v>1</v>
      </c>
      <c r="H97" s="9">
        <v>1</v>
      </c>
      <c r="I97" s="13">
        <v>3056.2</v>
      </c>
      <c r="J97" s="13">
        <v>3056.2</v>
      </c>
    </row>
    <row r="98" spans="1:10" s="8" customFormat="1" ht="13.5">
      <c r="A98" s="17" t="s">
        <v>580</v>
      </c>
      <c r="B98" s="17" t="s">
        <v>580</v>
      </c>
      <c r="C98" s="7" t="s">
        <v>202</v>
      </c>
      <c r="D98" s="7" t="s">
        <v>203</v>
      </c>
      <c r="E98" s="7" t="s">
        <v>39</v>
      </c>
      <c r="F98" s="9">
        <v>2</v>
      </c>
      <c r="G98" s="9">
        <v>0</v>
      </c>
      <c r="H98" s="9">
        <v>2</v>
      </c>
      <c r="I98" s="13">
        <v>7014.33</v>
      </c>
      <c r="J98" s="13">
        <v>14028.65</v>
      </c>
    </row>
    <row r="99" spans="1:10" s="8" customFormat="1" ht="13.5">
      <c r="A99" s="17" t="s">
        <v>580</v>
      </c>
      <c r="B99" s="17" t="s">
        <v>580</v>
      </c>
      <c r="C99" s="7" t="s">
        <v>204</v>
      </c>
      <c r="D99" s="7" t="s">
        <v>205</v>
      </c>
      <c r="E99" s="7" t="s">
        <v>39</v>
      </c>
      <c r="F99" s="9">
        <v>1</v>
      </c>
      <c r="G99" s="9">
        <v>0</v>
      </c>
      <c r="H99" s="9">
        <v>1</v>
      </c>
      <c r="I99" s="13">
        <v>6204.26</v>
      </c>
      <c r="J99" s="13">
        <v>6204.26</v>
      </c>
    </row>
    <row r="100" spans="1:10" s="8" customFormat="1" ht="13.5">
      <c r="A100" s="17" t="s">
        <v>580</v>
      </c>
      <c r="B100" s="17" t="s">
        <v>580</v>
      </c>
      <c r="C100" s="7" t="s">
        <v>206</v>
      </c>
      <c r="D100" s="7" t="s">
        <v>207</v>
      </c>
      <c r="E100" s="7" t="s">
        <v>39</v>
      </c>
      <c r="F100" s="9">
        <v>2</v>
      </c>
      <c r="G100" s="9">
        <v>0</v>
      </c>
      <c r="H100" s="9">
        <v>2</v>
      </c>
      <c r="I100" s="12">
        <v>737.19</v>
      </c>
      <c r="J100" s="13">
        <v>1474.38</v>
      </c>
    </row>
    <row r="101" spans="1:10" s="8" customFormat="1" ht="13.5">
      <c r="A101" s="17" t="s">
        <v>580</v>
      </c>
      <c r="B101" s="17" t="s">
        <v>580</v>
      </c>
      <c r="C101" s="7" t="s">
        <v>208</v>
      </c>
      <c r="D101" s="7" t="s">
        <v>209</v>
      </c>
      <c r="E101" s="7" t="s">
        <v>39</v>
      </c>
      <c r="F101" s="9">
        <v>3</v>
      </c>
      <c r="G101" s="9">
        <v>0</v>
      </c>
      <c r="H101" s="9">
        <v>3</v>
      </c>
      <c r="I101" s="10">
        <v>355</v>
      </c>
      <c r="J101" s="13">
        <v>1065</v>
      </c>
    </row>
    <row r="102" spans="1:10" s="8" customFormat="1" ht="13.5">
      <c r="A102" s="17" t="s">
        <v>580</v>
      </c>
      <c r="B102" s="17" t="s">
        <v>580</v>
      </c>
      <c r="C102" s="7" t="s">
        <v>210</v>
      </c>
      <c r="D102" s="7" t="s">
        <v>211</v>
      </c>
      <c r="E102" s="7" t="s">
        <v>39</v>
      </c>
      <c r="F102" s="9">
        <v>2</v>
      </c>
      <c r="G102" s="9">
        <v>0</v>
      </c>
      <c r="H102" s="9">
        <v>2</v>
      </c>
      <c r="I102" s="12">
        <v>238.78</v>
      </c>
      <c r="J102" s="12">
        <v>477.57</v>
      </c>
    </row>
    <row r="103" spans="1:10" s="8" customFormat="1" ht="13.5">
      <c r="A103" s="17" t="s">
        <v>580</v>
      </c>
      <c r="B103" s="17" t="s">
        <v>580</v>
      </c>
      <c r="C103" s="7" t="s">
        <v>212</v>
      </c>
      <c r="D103" s="7" t="s">
        <v>213</v>
      </c>
      <c r="E103" s="7" t="s">
        <v>39</v>
      </c>
      <c r="F103" s="9">
        <v>3</v>
      </c>
      <c r="G103" s="9">
        <v>1</v>
      </c>
      <c r="H103" s="9">
        <v>2</v>
      </c>
      <c r="I103" s="12">
        <v>349.93</v>
      </c>
      <c r="J103" s="12">
        <v>699.87</v>
      </c>
    </row>
    <row r="104" spans="1:10" s="8" customFormat="1" ht="13.5">
      <c r="A104" s="17" t="s">
        <v>580</v>
      </c>
      <c r="B104" s="17" t="s">
        <v>580</v>
      </c>
      <c r="C104" s="7" t="s">
        <v>214</v>
      </c>
      <c r="D104" s="7" t="s">
        <v>215</v>
      </c>
      <c r="E104" s="7" t="s">
        <v>39</v>
      </c>
      <c r="F104" s="9">
        <v>1</v>
      </c>
      <c r="G104" s="9">
        <v>0</v>
      </c>
      <c r="H104" s="9">
        <v>1</v>
      </c>
      <c r="I104" s="13">
        <v>2610.09</v>
      </c>
      <c r="J104" s="13">
        <v>2610.09</v>
      </c>
    </row>
    <row r="105" spans="1:10" s="8" customFormat="1" ht="13.5">
      <c r="A105" s="17" t="s">
        <v>580</v>
      </c>
      <c r="B105" s="17" t="s">
        <v>580</v>
      </c>
      <c r="C105" s="7" t="s">
        <v>216</v>
      </c>
      <c r="D105" s="7" t="s">
        <v>217</v>
      </c>
      <c r="E105" s="7" t="s">
        <v>39</v>
      </c>
      <c r="F105" s="9">
        <v>2</v>
      </c>
      <c r="G105" s="9">
        <v>0</v>
      </c>
      <c r="H105" s="9">
        <v>2</v>
      </c>
      <c r="I105" s="13">
        <v>2163.7600000000002</v>
      </c>
      <c r="J105" s="13">
        <v>4327.53</v>
      </c>
    </row>
    <row r="106" spans="1:10" s="8" customFormat="1" ht="13.5">
      <c r="A106" s="17" t="s">
        <v>580</v>
      </c>
      <c r="B106" s="17" t="s">
        <v>580</v>
      </c>
      <c r="C106" s="7" t="s">
        <v>218</v>
      </c>
      <c r="D106" s="7" t="s">
        <v>219</v>
      </c>
      <c r="E106" s="7" t="s">
        <v>39</v>
      </c>
      <c r="F106" s="9">
        <v>4</v>
      </c>
      <c r="G106" s="9">
        <v>0</v>
      </c>
      <c r="H106" s="9">
        <v>4</v>
      </c>
      <c r="I106" s="13">
        <v>5428.57</v>
      </c>
      <c r="J106" s="13">
        <v>21714.26</v>
      </c>
    </row>
    <row r="107" spans="1:10" s="8" customFormat="1" ht="13.5">
      <c r="A107" s="17" t="s">
        <v>580</v>
      </c>
      <c r="B107" s="17" t="s">
        <v>580</v>
      </c>
      <c r="C107" s="7" t="s">
        <v>220</v>
      </c>
      <c r="D107" s="7" t="s">
        <v>221</v>
      </c>
      <c r="E107" s="7" t="s">
        <v>39</v>
      </c>
      <c r="F107" s="9">
        <v>4</v>
      </c>
      <c r="G107" s="9">
        <v>0</v>
      </c>
      <c r="H107" s="9">
        <v>4</v>
      </c>
      <c r="I107" s="13">
        <v>5529.29</v>
      </c>
      <c r="J107" s="13">
        <v>22117.16</v>
      </c>
    </row>
    <row r="108" spans="1:10" s="8" customFormat="1" ht="13.5">
      <c r="A108" s="17" t="s">
        <v>580</v>
      </c>
      <c r="B108" s="17" t="s">
        <v>580</v>
      </c>
      <c r="C108" s="7" t="s">
        <v>222</v>
      </c>
      <c r="D108" s="7" t="s">
        <v>223</v>
      </c>
      <c r="E108" s="7" t="s">
        <v>39</v>
      </c>
      <c r="F108" s="9">
        <v>4</v>
      </c>
      <c r="G108" s="9">
        <v>1</v>
      </c>
      <c r="H108" s="9">
        <v>3</v>
      </c>
      <c r="I108" s="13">
        <v>4848.8999999999996</v>
      </c>
      <c r="J108" s="13">
        <v>14546.69</v>
      </c>
    </row>
    <row r="109" spans="1:10" s="8" customFormat="1" ht="13.5">
      <c r="A109" s="17" t="s">
        <v>580</v>
      </c>
      <c r="B109" s="17" t="s">
        <v>580</v>
      </c>
      <c r="C109" s="7" t="s">
        <v>224</v>
      </c>
      <c r="D109" s="7" t="s">
        <v>225</v>
      </c>
      <c r="E109" s="7" t="s">
        <v>39</v>
      </c>
      <c r="F109" s="9">
        <v>4</v>
      </c>
      <c r="G109" s="9">
        <v>1</v>
      </c>
      <c r="H109" s="9">
        <v>3</v>
      </c>
      <c r="I109" s="13">
        <v>5405.39</v>
      </c>
      <c r="J109" s="13">
        <v>16216.16</v>
      </c>
    </row>
    <row r="110" spans="1:10" s="8" customFormat="1" ht="13.5">
      <c r="A110" s="17" t="s">
        <v>580</v>
      </c>
      <c r="B110" s="17" t="s">
        <v>580</v>
      </c>
      <c r="C110" s="7" t="s">
        <v>226</v>
      </c>
      <c r="D110" s="7" t="s">
        <v>227</v>
      </c>
      <c r="E110" s="7" t="s">
        <v>39</v>
      </c>
      <c r="F110" s="9">
        <v>1</v>
      </c>
      <c r="G110" s="9">
        <v>0</v>
      </c>
      <c r="H110" s="9">
        <v>1</v>
      </c>
      <c r="I110" s="13">
        <v>3151.77</v>
      </c>
      <c r="J110" s="13">
        <v>3151.77</v>
      </c>
    </row>
    <row r="111" spans="1:10" s="8" customFormat="1" ht="13.5">
      <c r="A111" s="17" t="s">
        <v>580</v>
      </c>
      <c r="B111" s="17" t="s">
        <v>580</v>
      </c>
      <c r="C111" s="7" t="s">
        <v>228</v>
      </c>
      <c r="D111" s="7" t="s">
        <v>229</v>
      </c>
      <c r="E111" s="7" t="s">
        <v>39</v>
      </c>
      <c r="F111" s="9">
        <v>12</v>
      </c>
      <c r="G111" s="9">
        <v>1</v>
      </c>
      <c r="H111" s="9">
        <v>11</v>
      </c>
      <c r="I111" s="13">
        <v>4200.78</v>
      </c>
      <c r="J111" s="13">
        <v>46208.54</v>
      </c>
    </row>
    <row r="112" spans="1:10" s="8" customFormat="1" ht="13.5">
      <c r="A112" s="17" t="s">
        <v>580</v>
      </c>
      <c r="B112" s="17" t="s">
        <v>580</v>
      </c>
      <c r="C112" s="7" t="s">
        <v>230</v>
      </c>
      <c r="D112" s="7" t="s">
        <v>231</v>
      </c>
      <c r="E112" s="7" t="s">
        <v>89</v>
      </c>
      <c r="F112" s="9">
        <v>47</v>
      </c>
      <c r="G112" s="9">
        <v>30</v>
      </c>
      <c r="H112" s="9">
        <v>17</v>
      </c>
      <c r="I112" s="13">
        <v>5711.48</v>
      </c>
      <c r="J112" s="13">
        <v>97095.1</v>
      </c>
    </row>
    <row r="113" spans="1:10" s="8" customFormat="1" ht="13.5">
      <c r="A113" s="17" t="s">
        <v>580</v>
      </c>
      <c r="B113" s="17" t="s">
        <v>580</v>
      </c>
      <c r="C113" s="7" t="s">
        <v>232</v>
      </c>
      <c r="D113" s="7" t="s">
        <v>233</v>
      </c>
      <c r="E113" s="7" t="s">
        <v>234</v>
      </c>
      <c r="F113" s="9">
        <v>19</v>
      </c>
      <c r="G113" s="9">
        <v>10</v>
      </c>
      <c r="H113" s="9">
        <v>9</v>
      </c>
      <c r="I113" s="13">
        <v>9769.4699999999993</v>
      </c>
      <c r="J113" s="13">
        <v>87925.27</v>
      </c>
    </row>
    <row r="114" spans="1:10" s="8" customFormat="1" ht="13.5">
      <c r="A114" s="17" t="s">
        <v>580</v>
      </c>
      <c r="B114" s="17" t="s">
        <v>580</v>
      </c>
      <c r="C114" s="7" t="s">
        <v>235</v>
      </c>
      <c r="D114" s="7" t="s">
        <v>236</v>
      </c>
      <c r="E114" s="7" t="s">
        <v>39</v>
      </c>
      <c r="F114" s="9">
        <v>25</v>
      </c>
      <c r="G114" s="9">
        <v>6</v>
      </c>
      <c r="H114" s="9">
        <v>19</v>
      </c>
      <c r="I114" s="13">
        <v>5291.5</v>
      </c>
      <c r="J114" s="13">
        <v>100538.56</v>
      </c>
    </row>
    <row r="115" spans="1:10" s="8" customFormat="1" ht="13.5">
      <c r="A115" s="17" t="s">
        <v>580</v>
      </c>
      <c r="B115" s="17" t="s">
        <v>580</v>
      </c>
      <c r="C115" s="7" t="s">
        <v>237</v>
      </c>
      <c r="D115" s="7" t="s">
        <v>238</v>
      </c>
      <c r="E115" s="7" t="s">
        <v>89</v>
      </c>
      <c r="F115" s="9">
        <v>28</v>
      </c>
      <c r="G115" s="9">
        <v>5</v>
      </c>
      <c r="H115" s="9">
        <v>23</v>
      </c>
      <c r="I115" s="13">
        <v>6903.07</v>
      </c>
      <c r="J115" s="13">
        <v>158770.64000000001</v>
      </c>
    </row>
    <row r="116" spans="1:10" s="8" customFormat="1" ht="13.5">
      <c r="A116" s="17" t="s">
        <v>580</v>
      </c>
      <c r="B116" s="17" t="s">
        <v>580</v>
      </c>
      <c r="C116" s="7" t="s">
        <v>239</v>
      </c>
      <c r="D116" s="7" t="s">
        <v>240</v>
      </c>
      <c r="E116" s="7" t="s">
        <v>89</v>
      </c>
      <c r="F116" s="9">
        <v>33</v>
      </c>
      <c r="G116" s="9">
        <v>6</v>
      </c>
      <c r="H116" s="9">
        <v>27</v>
      </c>
      <c r="I116" s="13">
        <v>6805.17</v>
      </c>
      <c r="J116" s="13">
        <v>183739.63</v>
      </c>
    </row>
    <row r="117" spans="1:10" s="8" customFormat="1" ht="13.5">
      <c r="A117" s="17" t="s">
        <v>580</v>
      </c>
      <c r="B117" s="17" t="s">
        <v>580</v>
      </c>
      <c r="C117" s="7" t="s">
        <v>241</v>
      </c>
      <c r="D117" s="7" t="s">
        <v>242</v>
      </c>
      <c r="E117" s="7" t="s">
        <v>89</v>
      </c>
      <c r="F117" s="9">
        <v>27</v>
      </c>
      <c r="G117" s="9">
        <v>5</v>
      </c>
      <c r="H117" s="9">
        <v>22</v>
      </c>
      <c r="I117" s="13">
        <v>7022.04</v>
      </c>
      <c r="J117" s="13">
        <v>154484.89000000001</v>
      </c>
    </row>
    <row r="118" spans="1:10" s="8" customFormat="1" ht="13.5">
      <c r="A118" s="17" t="s">
        <v>580</v>
      </c>
      <c r="B118" s="17" t="s">
        <v>580</v>
      </c>
      <c r="C118" s="7" t="s">
        <v>243</v>
      </c>
      <c r="D118" s="7" t="s">
        <v>244</v>
      </c>
      <c r="E118" s="7" t="s">
        <v>39</v>
      </c>
      <c r="F118" s="9">
        <v>17</v>
      </c>
      <c r="G118" s="9">
        <v>10</v>
      </c>
      <c r="H118" s="9">
        <v>7</v>
      </c>
      <c r="I118" s="13">
        <v>5125.92</v>
      </c>
      <c r="J118" s="13">
        <v>35881.43</v>
      </c>
    </row>
    <row r="119" spans="1:10" s="8" customFormat="1" ht="13.5">
      <c r="A119" s="17" t="s">
        <v>580</v>
      </c>
      <c r="B119" s="17" t="s">
        <v>580</v>
      </c>
      <c r="C119" s="7" t="s">
        <v>245</v>
      </c>
      <c r="D119" s="7" t="s">
        <v>246</v>
      </c>
      <c r="E119" s="7" t="s">
        <v>39</v>
      </c>
      <c r="F119" s="9">
        <v>7</v>
      </c>
      <c r="G119" s="9">
        <v>4</v>
      </c>
      <c r="H119" s="9">
        <v>3</v>
      </c>
      <c r="I119" s="13">
        <v>4152.2700000000004</v>
      </c>
      <c r="J119" s="13">
        <v>12456.82</v>
      </c>
    </row>
    <row r="120" spans="1:10" s="8" customFormat="1" ht="13.5">
      <c r="A120" s="17" t="s">
        <v>580</v>
      </c>
      <c r="B120" s="17" t="s">
        <v>580</v>
      </c>
      <c r="C120" s="7" t="s">
        <v>247</v>
      </c>
      <c r="D120" s="7" t="s">
        <v>248</v>
      </c>
      <c r="E120" s="7" t="s">
        <v>89</v>
      </c>
      <c r="F120" s="9">
        <v>2</v>
      </c>
      <c r="G120" s="9">
        <v>0</v>
      </c>
      <c r="H120" s="9">
        <v>2</v>
      </c>
      <c r="I120" s="13">
        <v>7123.66</v>
      </c>
      <c r="J120" s="13">
        <v>14247.31</v>
      </c>
    </row>
    <row r="121" spans="1:10" s="8" customFormat="1" ht="13.5">
      <c r="A121" s="17" t="s">
        <v>580</v>
      </c>
      <c r="B121" s="17" t="s">
        <v>580</v>
      </c>
      <c r="C121" s="7" t="s">
        <v>249</v>
      </c>
      <c r="D121" s="7" t="s">
        <v>250</v>
      </c>
      <c r="E121" s="7" t="s">
        <v>251</v>
      </c>
      <c r="F121" s="9">
        <v>14</v>
      </c>
      <c r="G121" s="9">
        <v>5</v>
      </c>
      <c r="H121" s="9">
        <v>9</v>
      </c>
      <c r="I121" s="13">
        <v>5749.03</v>
      </c>
      <c r="J121" s="13">
        <v>51741.25</v>
      </c>
    </row>
    <row r="122" spans="1:10" s="8" customFormat="1" ht="13.5">
      <c r="A122" s="17" t="s">
        <v>580</v>
      </c>
      <c r="B122" s="17" t="s">
        <v>580</v>
      </c>
      <c r="C122" s="7" t="s">
        <v>252</v>
      </c>
      <c r="D122" s="7" t="s">
        <v>253</v>
      </c>
      <c r="E122" s="7" t="s">
        <v>251</v>
      </c>
      <c r="F122" s="9">
        <v>11</v>
      </c>
      <c r="G122" s="9">
        <v>3</v>
      </c>
      <c r="H122" s="9">
        <v>8</v>
      </c>
      <c r="I122" s="13">
        <v>6401.4</v>
      </c>
      <c r="J122" s="13">
        <v>51211.23</v>
      </c>
    </row>
    <row r="123" spans="1:10" s="8" customFormat="1" ht="13.5">
      <c r="A123" s="17" t="s">
        <v>580</v>
      </c>
      <c r="B123" s="17" t="s">
        <v>580</v>
      </c>
      <c r="C123" s="7" t="s">
        <v>254</v>
      </c>
      <c r="D123" s="7" t="s">
        <v>255</v>
      </c>
      <c r="E123" s="7" t="s">
        <v>251</v>
      </c>
      <c r="F123" s="9">
        <v>10</v>
      </c>
      <c r="G123" s="9">
        <v>3</v>
      </c>
      <c r="H123" s="9">
        <v>7</v>
      </c>
      <c r="I123" s="13">
        <v>7038.21</v>
      </c>
      <c r="J123" s="13">
        <v>49267.46</v>
      </c>
    </row>
    <row r="124" spans="1:10" s="8" customFormat="1" ht="13.5">
      <c r="A124" s="17" t="s">
        <v>580</v>
      </c>
      <c r="B124" s="17" t="s">
        <v>580</v>
      </c>
      <c r="C124" s="7" t="s">
        <v>256</v>
      </c>
      <c r="D124" s="7" t="s">
        <v>257</v>
      </c>
      <c r="E124" s="7" t="s">
        <v>251</v>
      </c>
      <c r="F124" s="9">
        <v>10</v>
      </c>
      <c r="G124" s="9">
        <v>4</v>
      </c>
      <c r="H124" s="9">
        <v>6</v>
      </c>
      <c r="I124" s="13">
        <v>7088</v>
      </c>
      <c r="J124" s="13">
        <v>42528.02</v>
      </c>
    </row>
    <row r="125" spans="1:10" s="8" customFormat="1" ht="13.5">
      <c r="A125" s="17" t="s">
        <v>580</v>
      </c>
      <c r="B125" s="17" t="s">
        <v>580</v>
      </c>
      <c r="C125" s="7" t="s">
        <v>258</v>
      </c>
      <c r="D125" s="7" t="s">
        <v>259</v>
      </c>
      <c r="E125" s="7" t="s">
        <v>251</v>
      </c>
      <c r="F125" s="9">
        <v>36</v>
      </c>
      <c r="G125" s="9">
        <v>27</v>
      </c>
      <c r="H125" s="9">
        <v>9</v>
      </c>
      <c r="I125" s="13">
        <v>6195.07</v>
      </c>
      <c r="J125" s="13">
        <v>55755.61</v>
      </c>
    </row>
    <row r="126" spans="1:10" s="8" customFormat="1" ht="13.5">
      <c r="A126" s="17" t="s">
        <v>580</v>
      </c>
      <c r="B126" s="17" t="s">
        <v>580</v>
      </c>
      <c r="C126" s="7" t="s">
        <v>260</v>
      </c>
      <c r="D126" s="7" t="s">
        <v>261</v>
      </c>
      <c r="E126" s="7" t="s">
        <v>251</v>
      </c>
      <c r="F126" s="9">
        <v>33</v>
      </c>
      <c r="G126" s="9">
        <v>18</v>
      </c>
      <c r="H126" s="9">
        <v>15</v>
      </c>
      <c r="I126" s="13">
        <v>7237.11</v>
      </c>
      <c r="J126" s="13">
        <v>108556.61</v>
      </c>
    </row>
    <row r="127" spans="1:10" s="8" customFormat="1" ht="13.5">
      <c r="A127" s="17" t="s">
        <v>580</v>
      </c>
      <c r="B127" s="17" t="s">
        <v>580</v>
      </c>
      <c r="C127" s="7" t="s">
        <v>262</v>
      </c>
      <c r="D127" s="7" t="s">
        <v>263</v>
      </c>
      <c r="E127" s="7" t="s">
        <v>251</v>
      </c>
      <c r="F127" s="9">
        <v>33</v>
      </c>
      <c r="G127" s="9">
        <v>15</v>
      </c>
      <c r="H127" s="9">
        <v>18</v>
      </c>
      <c r="I127" s="13">
        <v>6980.76</v>
      </c>
      <c r="J127" s="13">
        <v>125653.64</v>
      </c>
    </row>
    <row r="128" spans="1:10" s="8" customFormat="1" ht="13.5">
      <c r="A128" s="17" t="s">
        <v>580</v>
      </c>
      <c r="B128" s="17" t="s">
        <v>580</v>
      </c>
      <c r="C128" s="7" t="s">
        <v>264</v>
      </c>
      <c r="D128" s="7" t="s">
        <v>265</v>
      </c>
      <c r="E128" s="7" t="s">
        <v>251</v>
      </c>
      <c r="F128" s="9">
        <v>33</v>
      </c>
      <c r="G128" s="9">
        <v>16</v>
      </c>
      <c r="H128" s="9">
        <v>17</v>
      </c>
      <c r="I128" s="13">
        <v>6754.04</v>
      </c>
      <c r="J128" s="13">
        <v>114818.62</v>
      </c>
    </row>
    <row r="129" spans="1:10" s="8" customFormat="1" ht="13.5">
      <c r="A129" s="17" t="s">
        <v>580</v>
      </c>
      <c r="B129" s="17" t="s">
        <v>580</v>
      </c>
      <c r="C129" s="7" t="s">
        <v>266</v>
      </c>
      <c r="D129" s="7" t="s">
        <v>267</v>
      </c>
      <c r="E129" s="7" t="s">
        <v>39</v>
      </c>
      <c r="F129" s="9">
        <v>22</v>
      </c>
      <c r="G129" s="9">
        <v>9</v>
      </c>
      <c r="H129" s="9">
        <v>13</v>
      </c>
      <c r="I129" s="13">
        <v>4145.25</v>
      </c>
      <c r="J129" s="13">
        <v>53888.19</v>
      </c>
    </row>
    <row r="130" spans="1:10" s="8" customFormat="1" ht="13.5">
      <c r="A130" s="17" t="s">
        <v>580</v>
      </c>
      <c r="B130" s="17" t="s">
        <v>580</v>
      </c>
      <c r="C130" s="7" t="s">
        <v>268</v>
      </c>
      <c r="D130" s="7" t="s">
        <v>269</v>
      </c>
      <c r="E130" s="7" t="s">
        <v>39</v>
      </c>
      <c r="F130" s="9">
        <v>11</v>
      </c>
      <c r="G130" s="9">
        <v>5</v>
      </c>
      <c r="H130" s="9">
        <v>6</v>
      </c>
      <c r="I130" s="13">
        <v>5520.39</v>
      </c>
      <c r="J130" s="13">
        <v>33122.31</v>
      </c>
    </row>
    <row r="131" spans="1:10" s="8" customFormat="1" ht="13.5">
      <c r="A131" s="17" t="s">
        <v>580</v>
      </c>
      <c r="B131" s="17" t="s">
        <v>580</v>
      </c>
      <c r="C131" s="7" t="s">
        <v>270</v>
      </c>
      <c r="D131" s="7" t="s">
        <v>271</v>
      </c>
      <c r="E131" s="7" t="s">
        <v>39</v>
      </c>
      <c r="F131" s="9">
        <v>10</v>
      </c>
      <c r="G131" s="9">
        <v>4</v>
      </c>
      <c r="H131" s="9">
        <v>6</v>
      </c>
      <c r="I131" s="13">
        <v>5571.79</v>
      </c>
      <c r="J131" s="13">
        <v>33430.76</v>
      </c>
    </row>
    <row r="132" spans="1:10" s="8" customFormat="1" ht="13.5">
      <c r="A132" s="17" t="s">
        <v>580</v>
      </c>
      <c r="B132" s="17" t="s">
        <v>580</v>
      </c>
      <c r="C132" s="7" t="s">
        <v>272</v>
      </c>
      <c r="D132" s="7" t="s">
        <v>273</v>
      </c>
      <c r="E132" s="7" t="s">
        <v>39</v>
      </c>
      <c r="F132" s="9">
        <v>11</v>
      </c>
      <c r="G132" s="9">
        <v>4</v>
      </c>
      <c r="H132" s="9">
        <v>7</v>
      </c>
      <c r="I132" s="13">
        <v>5552.25</v>
      </c>
      <c r="J132" s="13">
        <v>38865.72</v>
      </c>
    </row>
    <row r="133" spans="1:10" s="8" customFormat="1" ht="13.5">
      <c r="A133" s="17" t="s">
        <v>580</v>
      </c>
      <c r="B133" s="17" t="s">
        <v>580</v>
      </c>
      <c r="C133" s="7" t="s">
        <v>274</v>
      </c>
      <c r="D133" s="7" t="s">
        <v>275</v>
      </c>
      <c r="E133" s="7" t="s">
        <v>19</v>
      </c>
      <c r="F133" s="9">
        <v>16</v>
      </c>
      <c r="G133" s="9">
        <v>0</v>
      </c>
      <c r="H133" s="9">
        <v>16</v>
      </c>
      <c r="I133" s="12">
        <v>34.479999999999997</v>
      </c>
      <c r="J133" s="12">
        <v>551.62</v>
      </c>
    </row>
    <row r="134" spans="1:10" s="5" customFormat="1" ht="13.5">
      <c r="A134" s="17"/>
      <c r="B134" s="17"/>
      <c r="C134" s="4" t="s">
        <v>276</v>
      </c>
      <c r="D134" s="4" t="s">
        <v>277</v>
      </c>
      <c r="F134" s="18">
        <v>0</v>
      </c>
      <c r="G134" s="18">
        <v>0</v>
      </c>
      <c r="H134" s="18">
        <v>0</v>
      </c>
      <c r="I134" s="19">
        <v>0</v>
      </c>
      <c r="J134" s="21">
        <f>SUM(J135:J162)</f>
        <v>45688.479999999996</v>
      </c>
    </row>
    <row r="135" spans="1:10" s="8" customFormat="1" ht="13.5">
      <c r="A135" s="17" t="s">
        <v>580</v>
      </c>
      <c r="B135" s="17" t="s">
        <v>580</v>
      </c>
      <c r="C135" s="7" t="s">
        <v>278</v>
      </c>
      <c r="D135" s="7" t="s">
        <v>279</v>
      </c>
      <c r="E135" s="7" t="s">
        <v>39</v>
      </c>
      <c r="F135" s="9">
        <v>22</v>
      </c>
      <c r="G135" s="9">
        <v>7</v>
      </c>
      <c r="H135" s="9">
        <v>15</v>
      </c>
      <c r="I135" s="10">
        <v>333.3</v>
      </c>
      <c r="J135" s="13">
        <v>4999.5</v>
      </c>
    </row>
    <row r="136" spans="1:10" s="8" customFormat="1" ht="13.5">
      <c r="A136" s="17" t="s">
        <v>580</v>
      </c>
      <c r="B136" s="17" t="s">
        <v>580</v>
      </c>
      <c r="C136" s="7" t="s">
        <v>280</v>
      </c>
      <c r="D136" s="7" t="s">
        <v>281</v>
      </c>
      <c r="E136" s="7" t="s">
        <v>19</v>
      </c>
      <c r="F136" s="9">
        <v>68</v>
      </c>
      <c r="G136" s="9">
        <v>22</v>
      </c>
      <c r="H136" s="9">
        <v>46</v>
      </c>
      <c r="I136" s="12">
        <v>32.72</v>
      </c>
      <c r="J136" s="13">
        <v>1504.94</v>
      </c>
    </row>
    <row r="137" spans="1:10" s="8" customFormat="1" ht="13.5">
      <c r="A137" s="17" t="s">
        <v>580</v>
      </c>
      <c r="B137" s="17" t="s">
        <v>580</v>
      </c>
      <c r="C137" s="7" t="s">
        <v>282</v>
      </c>
      <c r="D137" s="7" t="s">
        <v>283</v>
      </c>
      <c r="E137" s="7" t="s">
        <v>19</v>
      </c>
      <c r="F137" s="9">
        <v>42</v>
      </c>
      <c r="G137" s="9">
        <v>9</v>
      </c>
      <c r="H137" s="9">
        <v>33</v>
      </c>
      <c r="I137" s="12">
        <v>66.290000000000006</v>
      </c>
      <c r="J137" s="13">
        <v>2187.5500000000002</v>
      </c>
    </row>
    <row r="138" spans="1:10" s="8" customFormat="1" ht="13.5">
      <c r="A138" s="17" t="s">
        <v>580</v>
      </c>
      <c r="B138" s="17" t="s">
        <v>580</v>
      </c>
      <c r="C138" s="7" t="s">
        <v>284</v>
      </c>
      <c r="D138" s="7" t="s">
        <v>285</v>
      </c>
      <c r="E138" s="7" t="s">
        <v>39</v>
      </c>
      <c r="F138" s="9">
        <v>27</v>
      </c>
      <c r="G138" s="9">
        <v>11</v>
      </c>
      <c r="H138" s="9">
        <v>16</v>
      </c>
      <c r="I138" s="12">
        <v>194.63</v>
      </c>
      <c r="J138" s="13">
        <v>3114.12</v>
      </c>
    </row>
    <row r="139" spans="1:10" s="8" customFormat="1" ht="13.5">
      <c r="A139" s="17" t="s">
        <v>580</v>
      </c>
      <c r="B139" s="17" t="s">
        <v>580</v>
      </c>
      <c r="C139" s="7" t="s">
        <v>286</v>
      </c>
      <c r="D139" s="7" t="s">
        <v>287</v>
      </c>
      <c r="E139" s="7" t="s">
        <v>19</v>
      </c>
      <c r="F139" s="9">
        <v>6</v>
      </c>
      <c r="G139" s="9">
        <v>0</v>
      </c>
      <c r="H139" s="9">
        <v>6</v>
      </c>
      <c r="I139" s="12">
        <v>83.09</v>
      </c>
      <c r="J139" s="12">
        <v>498.51</v>
      </c>
    </row>
    <row r="140" spans="1:10" s="8" customFormat="1" ht="13.5">
      <c r="A140" s="17" t="s">
        <v>580</v>
      </c>
      <c r="B140" s="17" t="s">
        <v>580</v>
      </c>
      <c r="C140" s="7" t="s">
        <v>288</v>
      </c>
      <c r="D140" s="7" t="s">
        <v>289</v>
      </c>
      <c r="E140" s="7" t="s">
        <v>19</v>
      </c>
      <c r="F140" s="9">
        <v>10</v>
      </c>
      <c r="G140" s="9">
        <v>0</v>
      </c>
      <c r="H140" s="9">
        <v>10</v>
      </c>
      <c r="I140" s="12">
        <v>73.73</v>
      </c>
      <c r="J140" s="12">
        <v>737.28</v>
      </c>
    </row>
    <row r="141" spans="1:10" s="8" customFormat="1" ht="13.5">
      <c r="A141" s="17" t="s">
        <v>580</v>
      </c>
      <c r="B141" s="17" t="s">
        <v>580</v>
      </c>
      <c r="C141" s="7" t="s">
        <v>290</v>
      </c>
      <c r="D141" s="7" t="s">
        <v>291</v>
      </c>
      <c r="E141" s="7" t="s">
        <v>39</v>
      </c>
      <c r="F141" s="9">
        <v>17</v>
      </c>
      <c r="G141" s="9">
        <v>7</v>
      </c>
      <c r="H141" s="9">
        <v>10</v>
      </c>
      <c r="I141" s="12">
        <v>85.95</v>
      </c>
      <c r="J141" s="12">
        <v>859.47</v>
      </c>
    </row>
    <row r="142" spans="1:10" s="8" customFormat="1" ht="13.5">
      <c r="A142" s="17" t="s">
        <v>580</v>
      </c>
      <c r="B142" s="17" t="s">
        <v>580</v>
      </c>
      <c r="C142" s="7" t="s">
        <v>292</v>
      </c>
      <c r="D142" s="7" t="s">
        <v>293</v>
      </c>
      <c r="E142" s="7" t="s">
        <v>39</v>
      </c>
      <c r="F142" s="9">
        <v>34</v>
      </c>
      <c r="G142" s="9">
        <v>10</v>
      </c>
      <c r="H142" s="9">
        <v>24</v>
      </c>
      <c r="I142" s="12">
        <v>8.1199999999999992</v>
      </c>
      <c r="J142" s="12">
        <v>194.85</v>
      </c>
    </row>
    <row r="143" spans="1:10" s="8" customFormat="1" ht="13.5">
      <c r="A143" s="17" t="s">
        <v>580</v>
      </c>
      <c r="B143" s="17" t="s">
        <v>580</v>
      </c>
      <c r="C143" s="7" t="s">
        <v>294</v>
      </c>
      <c r="D143" s="7" t="s">
        <v>295</v>
      </c>
      <c r="E143" s="7" t="s">
        <v>39</v>
      </c>
      <c r="F143" s="9">
        <v>48</v>
      </c>
      <c r="G143" s="9">
        <v>45</v>
      </c>
      <c r="H143" s="9">
        <v>3</v>
      </c>
      <c r="I143" s="10">
        <v>40.5</v>
      </c>
      <c r="J143" s="10">
        <v>121.5</v>
      </c>
    </row>
    <row r="144" spans="1:10" s="8" customFormat="1" ht="13.5">
      <c r="A144" s="17" t="s">
        <v>580</v>
      </c>
      <c r="B144" s="17" t="s">
        <v>580</v>
      </c>
      <c r="C144" s="7" t="s">
        <v>296</v>
      </c>
      <c r="D144" s="7" t="s">
        <v>297</v>
      </c>
      <c r="E144" s="7" t="s">
        <v>39</v>
      </c>
      <c r="F144" s="9">
        <v>22</v>
      </c>
      <c r="G144" s="9">
        <v>5</v>
      </c>
      <c r="H144" s="9">
        <v>17</v>
      </c>
      <c r="I144" s="12">
        <v>51.84</v>
      </c>
      <c r="J144" s="12">
        <v>881.29</v>
      </c>
    </row>
    <row r="145" spans="1:10" s="8" customFormat="1" ht="13.5">
      <c r="A145" s="17" t="s">
        <v>580</v>
      </c>
      <c r="B145" s="17" t="s">
        <v>580</v>
      </c>
      <c r="C145" s="7" t="s">
        <v>298</v>
      </c>
      <c r="D145" s="7" t="s">
        <v>299</v>
      </c>
      <c r="E145" s="7" t="s">
        <v>39</v>
      </c>
      <c r="F145" s="9">
        <v>2</v>
      </c>
      <c r="G145" s="9">
        <v>0</v>
      </c>
      <c r="H145" s="9">
        <v>2</v>
      </c>
      <c r="I145" s="12">
        <v>30.99</v>
      </c>
      <c r="J145" s="12">
        <v>61.98</v>
      </c>
    </row>
    <row r="146" spans="1:10" s="8" customFormat="1" ht="13.5">
      <c r="A146" s="17" t="s">
        <v>580</v>
      </c>
      <c r="B146" s="17" t="s">
        <v>580</v>
      </c>
      <c r="C146" s="7" t="s">
        <v>300</v>
      </c>
      <c r="D146" s="7" t="s">
        <v>301</v>
      </c>
      <c r="E146" s="7" t="s">
        <v>19</v>
      </c>
      <c r="F146" s="9">
        <v>5</v>
      </c>
      <c r="G146" s="9">
        <v>2</v>
      </c>
      <c r="H146" s="9">
        <v>3</v>
      </c>
      <c r="I146" s="12">
        <v>623.28</v>
      </c>
      <c r="J146" s="13">
        <v>1869.85</v>
      </c>
    </row>
    <row r="147" spans="1:10" s="8" customFormat="1" ht="13.5">
      <c r="A147" s="17" t="s">
        <v>580</v>
      </c>
      <c r="B147" s="17" t="s">
        <v>580</v>
      </c>
      <c r="C147" s="7" t="s">
        <v>302</v>
      </c>
      <c r="D147" s="7" t="s">
        <v>303</v>
      </c>
      <c r="E147" s="7" t="s">
        <v>19</v>
      </c>
      <c r="F147" s="9">
        <v>3</v>
      </c>
      <c r="G147" s="9">
        <v>0</v>
      </c>
      <c r="H147" s="9">
        <v>3</v>
      </c>
      <c r="I147" s="12">
        <v>574.57000000000005</v>
      </c>
      <c r="J147" s="13">
        <v>1723.7</v>
      </c>
    </row>
    <row r="148" spans="1:10" s="8" customFormat="1" ht="13.5">
      <c r="A148" s="17" t="s">
        <v>580</v>
      </c>
      <c r="B148" s="17" t="s">
        <v>580</v>
      </c>
      <c r="C148" s="7" t="s">
        <v>304</v>
      </c>
      <c r="D148" s="7" t="s">
        <v>305</v>
      </c>
      <c r="E148" s="7" t="s">
        <v>39</v>
      </c>
      <c r="F148" s="9">
        <v>11</v>
      </c>
      <c r="G148" s="9">
        <v>2</v>
      </c>
      <c r="H148" s="9">
        <v>9</v>
      </c>
      <c r="I148" s="12">
        <v>174.95</v>
      </c>
      <c r="J148" s="13">
        <v>1574.59</v>
      </c>
    </row>
    <row r="149" spans="1:10" s="8" customFormat="1" ht="13.5">
      <c r="A149" s="17" t="s">
        <v>580</v>
      </c>
      <c r="B149" s="17" t="s">
        <v>580</v>
      </c>
      <c r="C149" s="7" t="s">
        <v>306</v>
      </c>
      <c r="D149" s="7" t="s">
        <v>307</v>
      </c>
      <c r="E149" s="7" t="s">
        <v>39</v>
      </c>
      <c r="F149" s="9">
        <v>47</v>
      </c>
      <c r="G149" s="9">
        <v>5</v>
      </c>
      <c r="H149" s="9">
        <v>42</v>
      </c>
      <c r="I149" s="12">
        <v>46.74</v>
      </c>
      <c r="J149" s="13">
        <v>1962.92</v>
      </c>
    </row>
    <row r="150" spans="1:10" s="8" customFormat="1" ht="13.5">
      <c r="A150" s="17" t="s">
        <v>580</v>
      </c>
      <c r="B150" s="17" t="s">
        <v>580</v>
      </c>
      <c r="C150" s="7" t="s">
        <v>308</v>
      </c>
      <c r="D150" s="7" t="s">
        <v>309</v>
      </c>
      <c r="E150" s="7" t="s">
        <v>39</v>
      </c>
      <c r="F150" s="9">
        <v>80</v>
      </c>
      <c r="G150" s="9">
        <v>0</v>
      </c>
      <c r="H150" s="9">
        <v>80</v>
      </c>
      <c r="I150" s="12">
        <v>26.24</v>
      </c>
      <c r="J150" s="13">
        <v>2099.09</v>
      </c>
    </row>
    <row r="151" spans="1:10" s="8" customFormat="1" ht="13.5">
      <c r="A151" s="17" t="s">
        <v>580</v>
      </c>
      <c r="B151" s="17" t="s">
        <v>580</v>
      </c>
      <c r="C151" s="7" t="s">
        <v>310</v>
      </c>
      <c r="D151" s="7" t="s">
        <v>311</v>
      </c>
      <c r="E151" s="7" t="s">
        <v>19</v>
      </c>
      <c r="F151" s="9">
        <v>152</v>
      </c>
      <c r="G151" s="9">
        <v>124</v>
      </c>
      <c r="H151" s="9">
        <v>28</v>
      </c>
      <c r="I151" s="12">
        <v>14.39</v>
      </c>
      <c r="J151" s="12">
        <v>402.83</v>
      </c>
    </row>
    <row r="152" spans="1:10" s="8" customFormat="1" ht="13.5">
      <c r="A152" s="17" t="s">
        <v>580</v>
      </c>
      <c r="B152" s="17" t="s">
        <v>580</v>
      </c>
      <c r="C152" s="7" t="s">
        <v>312</v>
      </c>
      <c r="D152" s="7" t="s">
        <v>313</v>
      </c>
      <c r="E152" s="7" t="s">
        <v>19</v>
      </c>
      <c r="F152" s="9">
        <v>124</v>
      </c>
      <c r="G152" s="9">
        <v>81</v>
      </c>
      <c r="H152" s="9">
        <v>43</v>
      </c>
      <c r="I152" s="12">
        <v>32.54</v>
      </c>
      <c r="J152" s="13">
        <v>1399.4</v>
      </c>
    </row>
    <row r="153" spans="1:10" s="8" customFormat="1" ht="13.5">
      <c r="A153" s="17" t="s">
        <v>580</v>
      </c>
      <c r="B153" s="17" t="s">
        <v>580</v>
      </c>
      <c r="C153" s="7" t="s">
        <v>314</v>
      </c>
      <c r="D153" s="7" t="s">
        <v>315</v>
      </c>
      <c r="E153" s="7" t="s">
        <v>19</v>
      </c>
      <c r="F153" s="9">
        <v>23</v>
      </c>
      <c r="G153" s="9">
        <v>14</v>
      </c>
      <c r="H153" s="9">
        <v>9</v>
      </c>
      <c r="I153" s="12">
        <v>110.42</v>
      </c>
      <c r="J153" s="12">
        <v>993.78</v>
      </c>
    </row>
    <row r="154" spans="1:10" s="8" customFormat="1" ht="13.5">
      <c r="A154" s="17" t="s">
        <v>580</v>
      </c>
      <c r="B154" s="17" t="s">
        <v>580</v>
      </c>
      <c r="C154" s="7" t="s">
        <v>316</v>
      </c>
      <c r="D154" s="7" t="s">
        <v>317</v>
      </c>
      <c r="E154" s="7" t="s">
        <v>19</v>
      </c>
      <c r="F154" s="9">
        <v>113</v>
      </c>
      <c r="G154" s="9">
        <v>10</v>
      </c>
      <c r="H154" s="9">
        <v>103</v>
      </c>
      <c r="I154" s="12">
        <v>34.11</v>
      </c>
      <c r="J154" s="13">
        <v>3513.61</v>
      </c>
    </row>
    <row r="155" spans="1:10" s="8" customFormat="1" ht="13.5">
      <c r="A155" s="17" t="s">
        <v>580</v>
      </c>
      <c r="B155" s="17" t="s">
        <v>580</v>
      </c>
      <c r="C155" s="7" t="s">
        <v>318</v>
      </c>
      <c r="D155" s="7" t="s">
        <v>319</v>
      </c>
      <c r="E155" s="7" t="s">
        <v>19</v>
      </c>
      <c r="F155" s="9">
        <v>108</v>
      </c>
      <c r="G155" s="9">
        <v>22</v>
      </c>
      <c r="H155" s="9">
        <v>86</v>
      </c>
      <c r="I155" s="12">
        <v>34.590000000000003</v>
      </c>
      <c r="J155" s="13">
        <v>2974.79</v>
      </c>
    </row>
    <row r="156" spans="1:10" s="8" customFormat="1" ht="13.5">
      <c r="A156" s="17" t="s">
        <v>580</v>
      </c>
      <c r="B156" s="17" t="s">
        <v>580</v>
      </c>
      <c r="C156" s="7" t="s">
        <v>320</v>
      </c>
      <c r="D156" s="7" t="s">
        <v>321</v>
      </c>
      <c r="E156" s="7" t="s">
        <v>19</v>
      </c>
      <c r="F156" s="9">
        <v>102</v>
      </c>
      <c r="G156" s="9">
        <v>39</v>
      </c>
      <c r="H156" s="9">
        <v>63</v>
      </c>
      <c r="I156" s="12">
        <v>25.58</v>
      </c>
      <c r="J156" s="13">
        <v>1611.7</v>
      </c>
    </row>
    <row r="157" spans="1:10" s="8" customFormat="1" ht="13.5">
      <c r="A157" s="17" t="s">
        <v>580</v>
      </c>
      <c r="B157" s="17" t="s">
        <v>580</v>
      </c>
      <c r="C157" s="7" t="s">
        <v>322</v>
      </c>
      <c r="D157" s="7" t="s">
        <v>323</v>
      </c>
      <c r="E157" s="7" t="s">
        <v>39</v>
      </c>
      <c r="F157" s="9">
        <v>225</v>
      </c>
      <c r="G157" s="9">
        <v>210</v>
      </c>
      <c r="H157" s="9">
        <v>15</v>
      </c>
      <c r="I157" s="10">
        <v>20.399999999999999</v>
      </c>
      <c r="J157" s="12">
        <v>306.02999999999997</v>
      </c>
    </row>
    <row r="158" spans="1:10" s="8" customFormat="1" ht="13.5">
      <c r="A158" s="17" t="s">
        <v>580</v>
      </c>
      <c r="B158" s="17" t="s">
        <v>580</v>
      </c>
      <c r="C158" s="7" t="s">
        <v>324</v>
      </c>
      <c r="D158" s="7" t="s">
        <v>325</v>
      </c>
      <c r="E158" s="7" t="s">
        <v>39</v>
      </c>
      <c r="F158" s="9">
        <v>117</v>
      </c>
      <c r="G158" s="9">
        <v>30</v>
      </c>
      <c r="H158" s="9">
        <v>87</v>
      </c>
      <c r="I158" s="12">
        <v>51.18</v>
      </c>
      <c r="J158" s="13">
        <v>4452.62</v>
      </c>
    </row>
    <row r="159" spans="1:10" s="8" customFormat="1" ht="13.5">
      <c r="A159" s="17" t="s">
        <v>580</v>
      </c>
      <c r="B159" s="17" t="s">
        <v>580</v>
      </c>
      <c r="C159" s="7" t="s">
        <v>326</v>
      </c>
      <c r="D159" s="7" t="s">
        <v>327</v>
      </c>
      <c r="E159" s="7" t="s">
        <v>39</v>
      </c>
      <c r="F159" s="9">
        <v>47</v>
      </c>
      <c r="G159" s="9">
        <v>14</v>
      </c>
      <c r="H159" s="9">
        <v>33</v>
      </c>
      <c r="I159" s="12">
        <v>27.38</v>
      </c>
      <c r="J159" s="12">
        <v>903.63</v>
      </c>
    </row>
    <row r="160" spans="1:10" s="8" customFormat="1" ht="13.5">
      <c r="A160" s="17" t="s">
        <v>580</v>
      </c>
      <c r="B160" s="17" t="s">
        <v>580</v>
      </c>
      <c r="C160" s="7" t="s">
        <v>328</v>
      </c>
      <c r="D160" s="7" t="s">
        <v>329</v>
      </c>
      <c r="E160" s="7" t="s">
        <v>39</v>
      </c>
      <c r="F160" s="9">
        <v>28</v>
      </c>
      <c r="G160" s="9">
        <v>5</v>
      </c>
      <c r="H160" s="9">
        <v>23</v>
      </c>
      <c r="I160" s="12">
        <v>116.33</v>
      </c>
      <c r="J160" s="13">
        <v>2675.5</v>
      </c>
    </row>
    <row r="161" spans="1:10" s="8" customFormat="1" ht="13.5">
      <c r="A161" s="17" t="s">
        <v>580</v>
      </c>
      <c r="B161" s="17" t="s">
        <v>580</v>
      </c>
      <c r="C161" s="7" t="s">
        <v>330</v>
      </c>
      <c r="D161" s="7" t="s">
        <v>331</v>
      </c>
      <c r="E161" s="7" t="s">
        <v>82</v>
      </c>
      <c r="F161" s="9">
        <v>12</v>
      </c>
      <c r="G161" s="9">
        <v>4</v>
      </c>
      <c r="H161" s="9">
        <v>8</v>
      </c>
      <c r="I161" s="10">
        <v>212.4</v>
      </c>
      <c r="J161" s="13">
        <v>1699.2</v>
      </c>
    </row>
    <row r="162" spans="1:10" s="8" customFormat="1" ht="13.5">
      <c r="A162" s="17" t="s">
        <v>580</v>
      </c>
      <c r="B162" s="17" t="s">
        <v>580</v>
      </c>
      <c r="C162" s="7" t="s">
        <v>332</v>
      </c>
      <c r="D162" s="7" t="s">
        <v>333</v>
      </c>
      <c r="E162" s="7" t="s">
        <v>19</v>
      </c>
      <c r="F162" s="9">
        <v>5</v>
      </c>
      <c r="G162" s="9">
        <v>0</v>
      </c>
      <c r="H162" s="9">
        <v>5</v>
      </c>
      <c r="I162" s="12">
        <v>72.849999999999994</v>
      </c>
      <c r="J162" s="12">
        <v>364.25</v>
      </c>
    </row>
    <row r="163" spans="1:10" s="5" customFormat="1" ht="13.5">
      <c r="A163" s="17"/>
      <c r="B163" s="17"/>
      <c r="C163" s="4" t="s">
        <v>334</v>
      </c>
      <c r="D163" s="4" t="s">
        <v>335</v>
      </c>
      <c r="E163" s="4" t="s">
        <v>39</v>
      </c>
      <c r="F163" s="18">
        <v>0</v>
      </c>
      <c r="G163" s="18">
        <v>0</v>
      </c>
      <c r="H163" s="18">
        <v>0</v>
      </c>
      <c r="I163" s="19">
        <v>0</v>
      </c>
      <c r="J163" s="21">
        <f>SUM(J164:J175)</f>
        <v>23921.27</v>
      </c>
    </row>
    <row r="164" spans="1:10" s="8" customFormat="1" ht="13.5">
      <c r="A164" s="17" t="s">
        <v>580</v>
      </c>
      <c r="B164" s="17" t="s">
        <v>580</v>
      </c>
      <c r="C164" s="7" t="s">
        <v>336</v>
      </c>
      <c r="D164" s="7" t="s">
        <v>337</v>
      </c>
      <c r="E164" s="7" t="s">
        <v>39</v>
      </c>
      <c r="F164" s="9">
        <v>2</v>
      </c>
      <c r="G164" s="9">
        <v>0</v>
      </c>
      <c r="H164" s="9">
        <v>2</v>
      </c>
      <c r="I164" s="12">
        <v>334.56</v>
      </c>
      <c r="J164" s="12">
        <v>669.12</v>
      </c>
    </row>
    <row r="165" spans="1:10" s="8" customFormat="1" ht="13.5">
      <c r="A165" s="17" t="s">
        <v>580</v>
      </c>
      <c r="B165" s="17" t="s">
        <v>580</v>
      </c>
      <c r="C165" s="7" t="s">
        <v>338</v>
      </c>
      <c r="D165" s="7" t="s">
        <v>339</v>
      </c>
      <c r="E165" s="7" t="s">
        <v>39</v>
      </c>
      <c r="F165" s="9">
        <v>88</v>
      </c>
      <c r="G165" s="9">
        <v>5</v>
      </c>
      <c r="H165" s="9">
        <v>83</v>
      </c>
      <c r="I165" s="12">
        <v>44.47</v>
      </c>
      <c r="J165" s="13">
        <v>3690.75</v>
      </c>
    </row>
    <row r="166" spans="1:10" s="8" customFormat="1" ht="13.5">
      <c r="A166" s="17" t="s">
        <v>580</v>
      </c>
      <c r="B166" s="17" t="s">
        <v>580</v>
      </c>
      <c r="C166" s="7" t="s">
        <v>340</v>
      </c>
      <c r="D166" s="7" t="s">
        <v>341</v>
      </c>
      <c r="E166" s="7" t="s">
        <v>39</v>
      </c>
      <c r="F166" s="9">
        <v>41</v>
      </c>
      <c r="G166" s="9">
        <v>9</v>
      </c>
      <c r="H166" s="9">
        <v>32</v>
      </c>
      <c r="I166" s="12">
        <v>41.76</v>
      </c>
      <c r="J166" s="13">
        <v>1336.37</v>
      </c>
    </row>
    <row r="167" spans="1:10" s="8" customFormat="1" ht="13.5">
      <c r="A167" s="17" t="s">
        <v>580</v>
      </c>
      <c r="B167" s="17" t="s">
        <v>580</v>
      </c>
      <c r="C167" s="7" t="s">
        <v>342</v>
      </c>
      <c r="D167" s="7" t="s">
        <v>343</v>
      </c>
      <c r="E167" s="7" t="s">
        <v>39</v>
      </c>
      <c r="F167" s="9">
        <v>13</v>
      </c>
      <c r="G167" s="9">
        <v>2</v>
      </c>
      <c r="H167" s="9">
        <v>11</v>
      </c>
      <c r="I167" s="12">
        <v>114.31</v>
      </c>
      <c r="J167" s="13">
        <v>1257.43</v>
      </c>
    </row>
    <row r="168" spans="1:10" s="8" customFormat="1" ht="13.5">
      <c r="A168" s="17" t="s">
        <v>580</v>
      </c>
      <c r="B168" s="17" t="s">
        <v>580</v>
      </c>
      <c r="C168" s="7" t="s">
        <v>344</v>
      </c>
      <c r="D168" s="7" t="s">
        <v>345</v>
      </c>
      <c r="E168" s="7" t="s">
        <v>39</v>
      </c>
      <c r="F168" s="9">
        <v>19</v>
      </c>
      <c r="G168" s="9">
        <v>0</v>
      </c>
      <c r="H168" s="9">
        <v>19</v>
      </c>
      <c r="I168" s="10">
        <v>32.799999999999997</v>
      </c>
      <c r="J168" s="12">
        <v>623.17999999999995</v>
      </c>
    </row>
    <row r="169" spans="1:10" s="8" customFormat="1" ht="13.5">
      <c r="A169" s="17" t="s">
        <v>580</v>
      </c>
      <c r="B169" s="17" t="s">
        <v>580</v>
      </c>
      <c r="C169" s="7" t="s">
        <v>346</v>
      </c>
      <c r="D169" s="7" t="s">
        <v>347</v>
      </c>
      <c r="E169" s="7" t="s">
        <v>39</v>
      </c>
      <c r="F169" s="9">
        <v>64</v>
      </c>
      <c r="G169" s="9">
        <v>52</v>
      </c>
      <c r="H169" s="9">
        <v>12</v>
      </c>
      <c r="I169" s="12">
        <v>63.82</v>
      </c>
      <c r="J169" s="12">
        <v>765.86</v>
      </c>
    </row>
    <row r="170" spans="1:10" s="8" customFormat="1" ht="13.5">
      <c r="A170" s="17" t="s">
        <v>580</v>
      </c>
      <c r="B170" s="17" t="s">
        <v>580</v>
      </c>
      <c r="C170" s="7" t="s">
        <v>348</v>
      </c>
      <c r="D170" s="7" t="s">
        <v>349</v>
      </c>
      <c r="E170" s="7" t="s">
        <v>39</v>
      </c>
      <c r="F170" s="9">
        <v>49</v>
      </c>
      <c r="G170" s="9">
        <v>22</v>
      </c>
      <c r="H170" s="9">
        <v>27</v>
      </c>
      <c r="I170" s="12">
        <v>53.52</v>
      </c>
      <c r="J170" s="13">
        <v>1445.17</v>
      </c>
    </row>
    <row r="171" spans="1:10" s="8" customFormat="1" ht="13.5">
      <c r="A171" s="17" t="s">
        <v>580</v>
      </c>
      <c r="B171" s="17" t="s">
        <v>580</v>
      </c>
      <c r="C171" s="7" t="s">
        <v>350</v>
      </c>
      <c r="D171" s="7" t="s">
        <v>351</v>
      </c>
      <c r="E171" s="7" t="s">
        <v>39</v>
      </c>
      <c r="F171" s="9">
        <v>67</v>
      </c>
      <c r="G171" s="9">
        <v>36</v>
      </c>
      <c r="H171" s="9">
        <v>31</v>
      </c>
      <c r="I171" s="12">
        <v>30.05</v>
      </c>
      <c r="J171" s="12">
        <v>931.67</v>
      </c>
    </row>
    <row r="172" spans="1:10" s="8" customFormat="1" ht="13.5">
      <c r="A172" s="17" t="s">
        <v>580</v>
      </c>
      <c r="B172" s="17" t="s">
        <v>580</v>
      </c>
      <c r="C172" s="7" t="s">
        <v>352</v>
      </c>
      <c r="D172" s="7" t="s">
        <v>353</v>
      </c>
      <c r="E172" s="7" t="s">
        <v>39</v>
      </c>
      <c r="F172" s="9">
        <v>23</v>
      </c>
      <c r="G172" s="9">
        <v>10</v>
      </c>
      <c r="H172" s="9">
        <v>13</v>
      </c>
      <c r="I172" s="12">
        <v>90.36</v>
      </c>
      <c r="J172" s="13">
        <v>1174.74</v>
      </c>
    </row>
    <row r="173" spans="1:10" s="8" customFormat="1" ht="13.5">
      <c r="A173" s="17" t="s">
        <v>580</v>
      </c>
      <c r="B173" s="17" t="s">
        <v>580</v>
      </c>
      <c r="C173" s="7" t="s">
        <v>354</v>
      </c>
      <c r="D173" s="7" t="s">
        <v>355</v>
      </c>
      <c r="E173" s="7" t="s">
        <v>39</v>
      </c>
      <c r="F173" s="9">
        <v>20</v>
      </c>
      <c r="G173" s="9">
        <v>9</v>
      </c>
      <c r="H173" s="9">
        <v>11</v>
      </c>
      <c r="I173" s="10">
        <v>79</v>
      </c>
      <c r="J173" s="12">
        <v>868.96</v>
      </c>
    </row>
    <row r="174" spans="1:10" s="8" customFormat="1" ht="13.5">
      <c r="A174" s="17" t="s">
        <v>580</v>
      </c>
      <c r="B174" s="17" t="s">
        <v>580</v>
      </c>
      <c r="C174" s="7" t="s">
        <v>356</v>
      </c>
      <c r="D174" s="7" t="s">
        <v>357</v>
      </c>
      <c r="E174" s="7" t="s">
        <v>39</v>
      </c>
      <c r="F174" s="9">
        <v>20</v>
      </c>
      <c r="G174" s="9">
        <v>7</v>
      </c>
      <c r="H174" s="9">
        <v>13</v>
      </c>
      <c r="I174" s="12">
        <v>65.77</v>
      </c>
      <c r="J174" s="12">
        <v>854.95</v>
      </c>
    </row>
    <row r="175" spans="1:10" s="8" customFormat="1" ht="13.5">
      <c r="A175" s="17" t="s">
        <v>580</v>
      </c>
      <c r="B175" s="17" t="s">
        <v>580</v>
      </c>
      <c r="C175" s="7" t="s">
        <v>358</v>
      </c>
      <c r="D175" s="7" t="s">
        <v>359</v>
      </c>
      <c r="E175" s="7" t="s">
        <v>39</v>
      </c>
      <c r="F175" s="9">
        <v>5</v>
      </c>
      <c r="G175" s="9">
        <v>0</v>
      </c>
      <c r="H175" s="9">
        <v>5</v>
      </c>
      <c r="I175" s="13">
        <v>2060.61</v>
      </c>
      <c r="J175" s="13">
        <v>10303.07</v>
      </c>
    </row>
    <row r="176" spans="1:10" s="5" customFormat="1" ht="13.5">
      <c r="A176" s="17"/>
      <c r="B176" s="17"/>
      <c r="C176" s="4" t="s">
        <v>360</v>
      </c>
      <c r="D176" s="4" t="s">
        <v>361</v>
      </c>
      <c r="E176" s="4" t="s">
        <v>39</v>
      </c>
      <c r="F176" s="18">
        <v>0</v>
      </c>
      <c r="G176" s="18">
        <v>0</v>
      </c>
      <c r="H176" s="18">
        <v>0</v>
      </c>
      <c r="I176" s="19">
        <v>0</v>
      </c>
      <c r="J176" s="21">
        <f>SUM(J177:J178)</f>
        <v>4019.84</v>
      </c>
    </row>
    <row r="177" spans="1:10" s="8" customFormat="1" ht="13.5">
      <c r="A177" s="17" t="s">
        <v>580</v>
      </c>
      <c r="B177" s="17" t="s">
        <v>580</v>
      </c>
      <c r="C177" s="7" t="s">
        <v>362</v>
      </c>
      <c r="D177" s="7" t="s">
        <v>363</v>
      </c>
      <c r="E177" s="7" t="s">
        <v>39</v>
      </c>
      <c r="F177" s="9">
        <v>11</v>
      </c>
      <c r="G177" s="9">
        <v>1</v>
      </c>
      <c r="H177" s="9">
        <v>10</v>
      </c>
      <c r="I177" s="12">
        <v>116.98</v>
      </c>
      <c r="J177" s="13">
        <v>1169.8399999999999</v>
      </c>
    </row>
    <row r="178" spans="1:10" s="8" customFormat="1" ht="13.5">
      <c r="A178" s="17" t="s">
        <v>580</v>
      </c>
      <c r="B178" s="17" t="s">
        <v>580</v>
      </c>
      <c r="C178" s="7" t="s">
        <v>364</v>
      </c>
      <c r="D178" s="7" t="s">
        <v>365</v>
      </c>
      <c r="E178" s="7" t="s">
        <v>89</v>
      </c>
      <c r="F178" s="9">
        <v>46</v>
      </c>
      <c r="G178" s="9">
        <v>8</v>
      </c>
      <c r="H178" s="9">
        <v>38</v>
      </c>
      <c r="I178" s="10">
        <v>75</v>
      </c>
      <c r="J178" s="13">
        <v>2850</v>
      </c>
    </row>
    <row r="179" spans="1:10" s="5" customFormat="1" ht="13.5">
      <c r="A179" s="17"/>
      <c r="B179" s="17"/>
      <c r="C179" s="4" t="s">
        <v>366</v>
      </c>
      <c r="D179" s="4" t="s">
        <v>367</v>
      </c>
      <c r="F179" s="18">
        <v>0</v>
      </c>
      <c r="G179" s="18">
        <v>0</v>
      </c>
      <c r="H179" s="18">
        <v>0</v>
      </c>
      <c r="I179" s="19">
        <v>0</v>
      </c>
      <c r="J179" s="21">
        <f>SUM(J180:J182)</f>
        <v>13008.820000000002</v>
      </c>
    </row>
    <row r="180" spans="1:10" s="8" customFormat="1" ht="13.5">
      <c r="A180" s="17" t="s">
        <v>580</v>
      </c>
      <c r="B180" s="17" t="s">
        <v>580</v>
      </c>
      <c r="C180" s="7" t="s">
        <v>368</v>
      </c>
      <c r="D180" s="7" t="s">
        <v>369</v>
      </c>
      <c r="E180" s="7" t="s">
        <v>39</v>
      </c>
      <c r="F180" s="9">
        <v>10</v>
      </c>
      <c r="G180" s="9">
        <v>4</v>
      </c>
      <c r="H180" s="9">
        <v>6</v>
      </c>
      <c r="I180" s="10">
        <v>960</v>
      </c>
      <c r="J180" s="13">
        <v>5760</v>
      </c>
    </row>
    <row r="181" spans="1:10" s="8" customFormat="1" ht="13.5">
      <c r="A181" s="17" t="s">
        <v>580</v>
      </c>
      <c r="B181" s="17" t="s">
        <v>580</v>
      </c>
      <c r="C181" s="7" t="s">
        <v>370</v>
      </c>
      <c r="D181" s="7" t="s">
        <v>371</v>
      </c>
      <c r="E181" s="7" t="s">
        <v>39</v>
      </c>
      <c r="F181" s="9">
        <v>34</v>
      </c>
      <c r="G181" s="9">
        <v>14</v>
      </c>
      <c r="H181" s="9">
        <v>20</v>
      </c>
      <c r="I181" s="12">
        <v>263.66000000000003</v>
      </c>
      <c r="J181" s="13">
        <v>5273.13</v>
      </c>
    </row>
    <row r="182" spans="1:10" s="8" customFormat="1" ht="13.5">
      <c r="A182" s="17" t="s">
        <v>580</v>
      </c>
      <c r="B182" s="17" t="s">
        <v>580</v>
      </c>
      <c r="C182" s="7" t="s">
        <v>372</v>
      </c>
      <c r="D182" s="7" t="s">
        <v>373</v>
      </c>
      <c r="E182" s="7" t="s">
        <v>39</v>
      </c>
      <c r="F182" s="9">
        <v>31</v>
      </c>
      <c r="G182" s="9">
        <v>4</v>
      </c>
      <c r="H182" s="9">
        <v>27</v>
      </c>
      <c r="I182" s="12">
        <v>73.17</v>
      </c>
      <c r="J182" s="13">
        <v>1975.69</v>
      </c>
    </row>
    <row r="183" spans="1:10" s="5" customFormat="1" ht="13.5">
      <c r="A183" s="17"/>
      <c r="B183" s="17"/>
      <c r="C183" s="4" t="s">
        <v>374</v>
      </c>
      <c r="D183" s="4" t="s">
        <v>375</v>
      </c>
      <c r="F183" s="18">
        <v>0</v>
      </c>
      <c r="G183" s="18">
        <v>0</v>
      </c>
      <c r="H183" s="18">
        <v>0</v>
      </c>
      <c r="I183" s="19">
        <v>0</v>
      </c>
      <c r="J183" s="21">
        <f>SUM(J184:J191)</f>
        <v>18256.409999999996</v>
      </c>
    </row>
    <row r="184" spans="1:10" s="8" customFormat="1" ht="13.5">
      <c r="A184" s="17" t="s">
        <v>580</v>
      </c>
      <c r="B184" s="17" t="s">
        <v>580</v>
      </c>
      <c r="C184" s="7" t="s">
        <v>376</v>
      </c>
      <c r="D184" s="7" t="s">
        <v>377</v>
      </c>
      <c r="E184" s="7" t="s">
        <v>39</v>
      </c>
      <c r="F184" s="11">
        <v>1709</v>
      </c>
      <c r="G184" s="11">
        <v>1179</v>
      </c>
      <c r="H184" s="9">
        <v>530</v>
      </c>
      <c r="I184" s="12">
        <v>5.12</v>
      </c>
      <c r="J184" s="13">
        <v>2713.86</v>
      </c>
    </row>
    <row r="185" spans="1:10" s="8" customFormat="1" ht="13.5">
      <c r="A185" s="17" t="s">
        <v>580</v>
      </c>
      <c r="B185" s="17" t="s">
        <v>580</v>
      </c>
      <c r="C185" s="7" t="s">
        <v>378</v>
      </c>
      <c r="D185" s="7" t="s">
        <v>379</v>
      </c>
      <c r="E185" s="7" t="s">
        <v>39</v>
      </c>
      <c r="F185" s="9">
        <v>812</v>
      </c>
      <c r="G185" s="9">
        <v>197</v>
      </c>
      <c r="H185" s="9">
        <v>615</v>
      </c>
      <c r="I185" s="12">
        <v>3.34</v>
      </c>
      <c r="J185" s="13">
        <v>2055.64</v>
      </c>
    </row>
    <row r="186" spans="1:10" s="8" customFormat="1" ht="13.5">
      <c r="A186" s="17" t="s">
        <v>580</v>
      </c>
      <c r="B186" s="17" t="s">
        <v>580</v>
      </c>
      <c r="C186" s="7" t="s">
        <v>380</v>
      </c>
      <c r="D186" s="7" t="s">
        <v>381</v>
      </c>
      <c r="E186" s="7" t="s">
        <v>39</v>
      </c>
      <c r="F186" s="11">
        <v>1488</v>
      </c>
      <c r="G186" s="11">
        <v>1288</v>
      </c>
      <c r="H186" s="9">
        <v>200</v>
      </c>
      <c r="I186" s="10">
        <v>7.8</v>
      </c>
      <c r="J186" s="13">
        <v>1559.54</v>
      </c>
    </row>
    <row r="187" spans="1:10" s="8" customFormat="1" ht="13.5">
      <c r="A187" s="17" t="s">
        <v>580</v>
      </c>
      <c r="B187" s="17" t="s">
        <v>580</v>
      </c>
      <c r="C187" s="7" t="s">
        <v>382</v>
      </c>
      <c r="D187" s="7" t="s">
        <v>383</v>
      </c>
      <c r="E187" s="7" t="s">
        <v>39</v>
      </c>
      <c r="F187" s="9">
        <v>786</v>
      </c>
      <c r="G187" s="9">
        <v>31</v>
      </c>
      <c r="H187" s="9">
        <v>755</v>
      </c>
      <c r="I187" s="12">
        <v>3.09</v>
      </c>
      <c r="J187" s="13">
        <v>2335.67</v>
      </c>
    </row>
    <row r="188" spans="1:10" s="8" customFormat="1" ht="13.5">
      <c r="A188" s="17" t="s">
        <v>580</v>
      </c>
      <c r="B188" s="17" t="s">
        <v>580</v>
      </c>
      <c r="C188" s="7" t="s">
        <v>384</v>
      </c>
      <c r="D188" s="7" t="s">
        <v>385</v>
      </c>
      <c r="E188" s="7" t="s">
        <v>89</v>
      </c>
      <c r="F188" s="9">
        <v>514</v>
      </c>
      <c r="G188" s="9">
        <v>98</v>
      </c>
      <c r="H188" s="9">
        <v>416</v>
      </c>
      <c r="I188" s="12">
        <v>9.9499999999999993</v>
      </c>
      <c r="J188" s="13">
        <v>4139.32</v>
      </c>
    </row>
    <row r="189" spans="1:10" s="8" customFormat="1" ht="13.5">
      <c r="A189" s="17" t="s">
        <v>580</v>
      </c>
      <c r="B189" s="17" t="s">
        <v>580</v>
      </c>
      <c r="C189" s="7" t="s">
        <v>386</v>
      </c>
      <c r="D189" s="7" t="s">
        <v>387</v>
      </c>
      <c r="E189" s="7" t="s">
        <v>39</v>
      </c>
      <c r="F189" s="11">
        <v>1131</v>
      </c>
      <c r="G189" s="9">
        <v>300</v>
      </c>
      <c r="H189" s="9">
        <v>831</v>
      </c>
      <c r="I189" s="12">
        <v>5.92</v>
      </c>
      <c r="J189" s="13">
        <v>4922.3500000000004</v>
      </c>
    </row>
    <row r="190" spans="1:10" s="8" customFormat="1" ht="13.5">
      <c r="A190" s="17" t="s">
        <v>580</v>
      </c>
      <c r="B190" s="17" t="s">
        <v>580</v>
      </c>
      <c r="C190" s="7" t="s">
        <v>388</v>
      </c>
      <c r="D190" s="7" t="s">
        <v>389</v>
      </c>
      <c r="E190" s="7" t="s">
        <v>39</v>
      </c>
      <c r="F190" s="9">
        <v>792</v>
      </c>
      <c r="G190" s="9">
        <v>277</v>
      </c>
      <c r="H190" s="9">
        <v>515</v>
      </c>
      <c r="I190" s="12">
        <v>0.99</v>
      </c>
      <c r="J190" s="12">
        <v>507.64</v>
      </c>
    </row>
    <row r="191" spans="1:10" s="8" customFormat="1" ht="13.5">
      <c r="A191" s="17" t="s">
        <v>580</v>
      </c>
      <c r="B191" s="17" t="s">
        <v>580</v>
      </c>
      <c r="C191" s="7" t="s">
        <v>390</v>
      </c>
      <c r="D191" s="7" t="s">
        <v>391</v>
      </c>
      <c r="E191" s="7" t="s">
        <v>39</v>
      </c>
      <c r="F191" s="9">
        <v>30</v>
      </c>
      <c r="G191" s="9">
        <v>10</v>
      </c>
      <c r="H191" s="9">
        <v>20</v>
      </c>
      <c r="I191" s="12">
        <v>1.1200000000000001</v>
      </c>
      <c r="J191" s="12">
        <v>22.39</v>
      </c>
    </row>
    <row r="192" spans="1:10" s="5" customFormat="1" ht="13.5">
      <c r="A192" s="17"/>
      <c r="B192" s="17"/>
      <c r="C192" s="4" t="s">
        <v>392</v>
      </c>
      <c r="D192" s="4" t="s">
        <v>393</v>
      </c>
      <c r="F192" s="18">
        <v>0</v>
      </c>
      <c r="G192" s="18">
        <v>0</v>
      </c>
      <c r="H192" s="18">
        <v>0</v>
      </c>
      <c r="I192" s="19">
        <v>0</v>
      </c>
      <c r="J192" s="21">
        <f>SUM(J193:J211)</f>
        <v>67512.78</v>
      </c>
    </row>
    <row r="193" spans="1:10" s="8" customFormat="1" ht="13.5">
      <c r="A193" s="17" t="s">
        <v>580</v>
      </c>
      <c r="B193" s="17" t="s">
        <v>580</v>
      </c>
      <c r="C193" s="7" t="s">
        <v>394</v>
      </c>
      <c r="D193" s="7" t="s">
        <v>395</v>
      </c>
      <c r="E193" s="7" t="s">
        <v>89</v>
      </c>
      <c r="F193" s="9">
        <v>3</v>
      </c>
      <c r="G193" s="9">
        <v>1</v>
      </c>
      <c r="H193" s="9">
        <v>2</v>
      </c>
      <c r="I193" s="13">
        <v>2800</v>
      </c>
      <c r="J193" s="13">
        <v>5600</v>
      </c>
    </row>
    <row r="194" spans="1:10" s="8" customFormat="1" ht="13.5">
      <c r="A194" s="17" t="s">
        <v>580</v>
      </c>
      <c r="B194" s="17" t="s">
        <v>580</v>
      </c>
      <c r="C194" s="7" t="s">
        <v>396</v>
      </c>
      <c r="D194" s="7" t="s">
        <v>397</v>
      </c>
      <c r="E194" s="7" t="s">
        <v>48</v>
      </c>
      <c r="F194" s="9">
        <v>9</v>
      </c>
      <c r="G194" s="9">
        <v>5</v>
      </c>
      <c r="H194" s="9">
        <v>4</v>
      </c>
      <c r="I194" s="10">
        <v>354</v>
      </c>
      <c r="J194" s="13">
        <v>1416</v>
      </c>
    </row>
    <row r="195" spans="1:10" s="8" customFormat="1" ht="13.5">
      <c r="A195" s="17" t="s">
        <v>580</v>
      </c>
      <c r="B195" s="17" t="s">
        <v>580</v>
      </c>
      <c r="C195" s="7" t="s">
        <v>398</v>
      </c>
      <c r="D195" s="7" t="s">
        <v>399</v>
      </c>
      <c r="E195" s="7" t="s">
        <v>48</v>
      </c>
      <c r="F195" s="9">
        <v>5</v>
      </c>
      <c r="G195" s="9">
        <v>0</v>
      </c>
      <c r="H195" s="9">
        <v>5</v>
      </c>
      <c r="I195" s="10">
        <v>440</v>
      </c>
      <c r="J195" s="13">
        <v>2200</v>
      </c>
    </row>
    <row r="196" spans="1:10" s="8" customFormat="1" ht="13.5">
      <c r="A196" s="17" t="s">
        <v>580</v>
      </c>
      <c r="B196" s="17" t="s">
        <v>580</v>
      </c>
      <c r="C196" s="7" t="s">
        <v>400</v>
      </c>
      <c r="D196" s="7" t="s">
        <v>401</v>
      </c>
      <c r="E196" s="7" t="s">
        <v>48</v>
      </c>
      <c r="F196" s="9">
        <v>5</v>
      </c>
      <c r="G196" s="9">
        <v>0</v>
      </c>
      <c r="H196" s="9">
        <v>5</v>
      </c>
      <c r="I196" s="10">
        <v>370</v>
      </c>
      <c r="J196" s="13">
        <v>1850</v>
      </c>
    </row>
    <row r="197" spans="1:10" s="8" customFormat="1" ht="13.5">
      <c r="A197" s="17" t="s">
        <v>580</v>
      </c>
      <c r="B197" s="17" t="s">
        <v>580</v>
      </c>
      <c r="C197" s="7" t="s">
        <v>402</v>
      </c>
      <c r="D197" s="7" t="s">
        <v>403</v>
      </c>
      <c r="E197" s="7" t="s">
        <v>48</v>
      </c>
      <c r="F197" s="9">
        <v>5</v>
      </c>
      <c r="G197" s="9">
        <v>0</v>
      </c>
      <c r="H197" s="9">
        <v>5</v>
      </c>
      <c r="I197" s="10">
        <v>472</v>
      </c>
      <c r="J197" s="13">
        <v>2360</v>
      </c>
    </row>
    <row r="198" spans="1:10" s="8" customFormat="1" ht="13.5">
      <c r="A198" s="17" t="s">
        <v>580</v>
      </c>
      <c r="B198" s="17" t="s">
        <v>580</v>
      </c>
      <c r="C198" s="7" t="s">
        <v>404</v>
      </c>
      <c r="D198" s="7" t="s">
        <v>405</v>
      </c>
      <c r="E198" s="7" t="s">
        <v>48</v>
      </c>
      <c r="F198" s="9">
        <v>5</v>
      </c>
      <c r="G198" s="9">
        <v>0</v>
      </c>
      <c r="H198" s="9">
        <v>5</v>
      </c>
      <c r="I198" s="10">
        <v>790</v>
      </c>
      <c r="J198" s="13">
        <v>3950</v>
      </c>
    </row>
    <row r="199" spans="1:10" s="8" customFormat="1" ht="13.5">
      <c r="A199" s="17" t="s">
        <v>580</v>
      </c>
      <c r="B199" s="17" t="s">
        <v>580</v>
      </c>
      <c r="C199" s="7" t="s">
        <v>406</v>
      </c>
      <c r="D199" s="7" t="s">
        <v>407</v>
      </c>
      <c r="E199" s="7" t="s">
        <v>48</v>
      </c>
      <c r="F199" s="9">
        <v>5</v>
      </c>
      <c r="G199" s="9">
        <v>0</v>
      </c>
      <c r="H199" s="9">
        <v>5</v>
      </c>
      <c r="I199" s="10">
        <v>300</v>
      </c>
      <c r="J199" s="13">
        <v>1500</v>
      </c>
    </row>
    <row r="200" spans="1:10" s="8" customFormat="1" ht="13.5">
      <c r="A200" s="17" t="s">
        <v>580</v>
      </c>
      <c r="B200" s="17" t="s">
        <v>580</v>
      </c>
      <c r="C200" s="7" t="s">
        <v>408</v>
      </c>
      <c r="D200" s="7" t="s">
        <v>409</v>
      </c>
      <c r="E200" s="7" t="s">
        <v>48</v>
      </c>
      <c r="F200" s="9">
        <v>5</v>
      </c>
      <c r="G200" s="9">
        <v>0</v>
      </c>
      <c r="H200" s="9">
        <v>5</v>
      </c>
      <c r="I200" s="10">
        <v>325</v>
      </c>
      <c r="J200" s="13">
        <v>1625</v>
      </c>
    </row>
    <row r="201" spans="1:10" s="8" customFormat="1" ht="13.5">
      <c r="A201" s="17" t="s">
        <v>580</v>
      </c>
      <c r="B201" s="17" t="s">
        <v>580</v>
      </c>
      <c r="C201" s="7" t="s">
        <v>410</v>
      </c>
      <c r="D201" s="7" t="s">
        <v>411</v>
      </c>
      <c r="E201" s="7" t="s">
        <v>48</v>
      </c>
      <c r="F201" s="9">
        <v>5</v>
      </c>
      <c r="G201" s="9">
        <v>0</v>
      </c>
      <c r="H201" s="9">
        <v>5</v>
      </c>
      <c r="I201" s="10">
        <v>525</v>
      </c>
      <c r="J201" s="13">
        <v>2625</v>
      </c>
    </row>
    <row r="202" spans="1:10" s="8" customFormat="1" ht="13.5">
      <c r="A202" s="17" t="s">
        <v>580</v>
      </c>
      <c r="B202" s="17" t="s">
        <v>580</v>
      </c>
      <c r="C202" s="7" t="s">
        <v>412</v>
      </c>
      <c r="D202" s="7" t="s">
        <v>413</v>
      </c>
      <c r="E202" s="7" t="s">
        <v>48</v>
      </c>
      <c r="F202" s="9">
        <v>10</v>
      </c>
      <c r="G202" s="9">
        <v>4</v>
      </c>
      <c r="H202" s="9">
        <v>6</v>
      </c>
      <c r="I202" s="10">
        <v>679</v>
      </c>
      <c r="J202" s="13">
        <v>4074</v>
      </c>
    </row>
    <row r="203" spans="1:10" s="8" customFormat="1" ht="13.5">
      <c r="A203" s="17" t="s">
        <v>580</v>
      </c>
      <c r="B203" s="17" t="s">
        <v>580</v>
      </c>
      <c r="C203" s="7" t="s">
        <v>414</v>
      </c>
      <c r="D203" s="7" t="s">
        <v>415</v>
      </c>
      <c r="E203" s="7" t="s">
        <v>48</v>
      </c>
      <c r="F203" s="9">
        <v>5</v>
      </c>
      <c r="G203" s="9">
        <v>0</v>
      </c>
      <c r="H203" s="9">
        <v>5</v>
      </c>
      <c r="I203" s="10">
        <v>300</v>
      </c>
      <c r="J203" s="13">
        <v>1500</v>
      </c>
    </row>
    <row r="204" spans="1:10" s="8" customFormat="1" ht="13.5">
      <c r="A204" s="17" t="s">
        <v>580</v>
      </c>
      <c r="B204" s="17" t="s">
        <v>580</v>
      </c>
      <c r="C204" s="7" t="s">
        <v>416</v>
      </c>
      <c r="D204" s="7" t="s">
        <v>417</v>
      </c>
      <c r="E204" s="7" t="s">
        <v>48</v>
      </c>
      <c r="F204" s="9">
        <v>5</v>
      </c>
      <c r="G204" s="9">
        <v>0</v>
      </c>
      <c r="H204" s="9">
        <v>5</v>
      </c>
      <c r="I204" s="10">
        <v>520</v>
      </c>
      <c r="J204" s="13">
        <v>2600</v>
      </c>
    </row>
    <row r="205" spans="1:10" s="8" customFormat="1" ht="13.5">
      <c r="A205" s="17" t="s">
        <v>580</v>
      </c>
      <c r="B205" s="17" t="s">
        <v>580</v>
      </c>
      <c r="C205" s="7" t="s">
        <v>418</v>
      </c>
      <c r="D205" s="7" t="s">
        <v>419</v>
      </c>
      <c r="E205" s="7" t="s">
        <v>48</v>
      </c>
      <c r="F205" s="9">
        <v>5</v>
      </c>
      <c r="G205" s="9">
        <v>0</v>
      </c>
      <c r="H205" s="9">
        <v>5</v>
      </c>
      <c r="I205" s="10">
        <v>335</v>
      </c>
      <c r="J205" s="13">
        <v>1675</v>
      </c>
    </row>
    <row r="206" spans="1:10" s="8" customFormat="1" ht="13.5">
      <c r="A206" s="17" t="s">
        <v>580</v>
      </c>
      <c r="B206" s="17" t="s">
        <v>580</v>
      </c>
      <c r="C206" s="7" t="s">
        <v>420</v>
      </c>
      <c r="D206" s="7" t="s">
        <v>421</v>
      </c>
      <c r="E206" s="7" t="s">
        <v>48</v>
      </c>
      <c r="F206" s="9">
        <v>5</v>
      </c>
      <c r="G206" s="9">
        <v>0</v>
      </c>
      <c r="H206" s="9">
        <v>5</v>
      </c>
      <c r="I206" s="10">
        <v>165</v>
      </c>
      <c r="J206" s="10">
        <v>825</v>
      </c>
    </row>
    <row r="207" spans="1:10" s="8" customFormat="1" ht="13.5">
      <c r="A207" s="17" t="s">
        <v>580</v>
      </c>
      <c r="B207" s="17" t="s">
        <v>580</v>
      </c>
      <c r="C207" s="7" t="s">
        <v>422</v>
      </c>
      <c r="D207" s="7" t="s">
        <v>423</v>
      </c>
      <c r="E207" s="7" t="s">
        <v>39</v>
      </c>
      <c r="F207" s="9">
        <v>12</v>
      </c>
      <c r="G207" s="9">
        <v>0</v>
      </c>
      <c r="H207" s="9">
        <v>12</v>
      </c>
      <c r="I207" s="10">
        <v>205</v>
      </c>
      <c r="J207" s="13">
        <v>2459.98</v>
      </c>
    </row>
    <row r="208" spans="1:10" s="8" customFormat="1" ht="13.5">
      <c r="A208" s="17" t="s">
        <v>580</v>
      </c>
      <c r="B208" s="17" t="s">
        <v>580</v>
      </c>
      <c r="C208" s="7" t="s">
        <v>424</v>
      </c>
      <c r="D208" s="7" t="s">
        <v>425</v>
      </c>
      <c r="E208" s="7" t="s">
        <v>39</v>
      </c>
      <c r="F208" s="9">
        <v>289</v>
      </c>
      <c r="G208" s="9">
        <v>200</v>
      </c>
      <c r="H208" s="9">
        <v>89</v>
      </c>
      <c r="I208" s="10">
        <v>51.3</v>
      </c>
      <c r="J208" s="13">
        <v>4565.6499999999996</v>
      </c>
    </row>
    <row r="209" spans="1:10" s="8" customFormat="1" ht="13.5">
      <c r="A209" s="17" t="s">
        <v>580</v>
      </c>
      <c r="B209" s="17" t="s">
        <v>580</v>
      </c>
      <c r="C209" s="7" t="s">
        <v>426</v>
      </c>
      <c r="D209" s="7" t="s">
        <v>427</v>
      </c>
      <c r="E209" s="7" t="s">
        <v>39</v>
      </c>
      <c r="F209" s="9">
        <v>137</v>
      </c>
      <c r="G209" s="9">
        <v>82</v>
      </c>
      <c r="H209" s="9">
        <v>55</v>
      </c>
      <c r="I209" s="12">
        <v>49.96</v>
      </c>
      <c r="J209" s="13">
        <v>2747.99</v>
      </c>
    </row>
    <row r="210" spans="1:10" s="8" customFormat="1" ht="13.5">
      <c r="A210" s="17" t="s">
        <v>580</v>
      </c>
      <c r="B210" s="17" t="s">
        <v>580</v>
      </c>
      <c r="C210" s="7" t="s">
        <v>428</v>
      </c>
      <c r="D210" s="7" t="s">
        <v>429</v>
      </c>
      <c r="E210" s="7" t="s">
        <v>39</v>
      </c>
      <c r="F210" s="9">
        <v>25</v>
      </c>
      <c r="G210" s="9">
        <v>6</v>
      </c>
      <c r="H210" s="9">
        <v>19</v>
      </c>
      <c r="I210" s="12">
        <v>628.38</v>
      </c>
      <c r="J210" s="13">
        <v>11939.16</v>
      </c>
    </row>
    <row r="211" spans="1:10" s="8" customFormat="1" ht="13.5">
      <c r="A211" s="17" t="s">
        <v>580</v>
      </c>
      <c r="B211" s="17" t="s">
        <v>580</v>
      </c>
      <c r="C211" s="7" t="s">
        <v>430</v>
      </c>
      <c r="D211" s="7" t="s">
        <v>431</v>
      </c>
      <c r="E211" s="7" t="s">
        <v>89</v>
      </c>
      <c r="F211" s="9">
        <v>20</v>
      </c>
      <c r="G211" s="9">
        <v>8</v>
      </c>
      <c r="H211" s="9">
        <v>12</v>
      </c>
      <c r="I211" s="13">
        <v>1000</v>
      </c>
      <c r="J211" s="13">
        <v>12000</v>
      </c>
    </row>
    <row r="212" spans="1:10" s="5" customFormat="1" ht="13.5">
      <c r="A212" s="17"/>
      <c r="B212" s="17"/>
      <c r="C212" s="4" t="s">
        <v>433</v>
      </c>
      <c r="D212" s="4" t="s">
        <v>434</v>
      </c>
      <c r="F212" s="18">
        <v>0</v>
      </c>
      <c r="G212" s="18">
        <v>0</v>
      </c>
      <c r="H212" s="18">
        <v>0</v>
      </c>
      <c r="I212" s="19">
        <v>0</v>
      </c>
      <c r="J212" s="21">
        <f>SUM(J213:J220)</f>
        <v>48659.21</v>
      </c>
    </row>
    <row r="213" spans="1:10" s="8" customFormat="1" ht="13.5">
      <c r="A213" s="17" t="s">
        <v>580</v>
      </c>
      <c r="B213" s="17" t="s">
        <v>580</v>
      </c>
      <c r="C213" s="7" t="s">
        <v>435</v>
      </c>
      <c r="D213" s="7" t="s">
        <v>436</v>
      </c>
      <c r="E213" s="7" t="s">
        <v>57</v>
      </c>
      <c r="F213" s="9">
        <v>778</v>
      </c>
      <c r="G213" s="9">
        <v>735</v>
      </c>
      <c r="H213" s="9">
        <v>43</v>
      </c>
      <c r="I213" s="12">
        <v>239.46</v>
      </c>
      <c r="J213" s="13">
        <v>10296.93</v>
      </c>
    </row>
    <row r="214" spans="1:10" s="8" customFormat="1" ht="13.5">
      <c r="A214" s="17" t="s">
        <v>580</v>
      </c>
      <c r="B214" s="17" t="s">
        <v>580</v>
      </c>
      <c r="C214" s="7" t="s">
        <v>437</v>
      </c>
      <c r="D214" s="7" t="s">
        <v>438</v>
      </c>
      <c r="E214" s="7" t="s">
        <v>57</v>
      </c>
      <c r="F214" s="9">
        <v>175</v>
      </c>
      <c r="G214" s="9">
        <v>125</v>
      </c>
      <c r="H214" s="9">
        <v>50</v>
      </c>
      <c r="I214" s="12">
        <v>158.78</v>
      </c>
      <c r="J214" s="13">
        <v>7939.24</v>
      </c>
    </row>
    <row r="215" spans="1:10" s="8" customFormat="1" ht="13.5">
      <c r="A215" s="17" t="s">
        <v>580</v>
      </c>
      <c r="B215" s="17" t="s">
        <v>580</v>
      </c>
      <c r="C215" s="7" t="s">
        <v>439</v>
      </c>
      <c r="D215" s="7" t="s">
        <v>440</v>
      </c>
      <c r="E215" s="7" t="s">
        <v>19</v>
      </c>
      <c r="F215" s="9">
        <v>45</v>
      </c>
      <c r="G215" s="9">
        <v>30</v>
      </c>
      <c r="H215" s="9">
        <v>15</v>
      </c>
      <c r="I215" s="12">
        <v>180.73</v>
      </c>
      <c r="J215" s="13">
        <v>2710.91</v>
      </c>
    </row>
    <row r="216" spans="1:10" s="8" customFormat="1" ht="13.5">
      <c r="A216" s="17" t="s">
        <v>580</v>
      </c>
      <c r="B216" s="17" t="s">
        <v>580</v>
      </c>
      <c r="C216" s="7" t="s">
        <v>441</v>
      </c>
      <c r="D216" s="7" t="s">
        <v>442</v>
      </c>
      <c r="E216" s="7" t="s">
        <v>39</v>
      </c>
      <c r="F216" s="9">
        <v>23</v>
      </c>
      <c r="G216" s="9">
        <v>15</v>
      </c>
      <c r="H216" s="9">
        <v>8</v>
      </c>
      <c r="I216" s="12">
        <v>402.06</v>
      </c>
      <c r="J216" s="13">
        <v>3216.46</v>
      </c>
    </row>
    <row r="217" spans="1:10" s="8" customFormat="1" ht="13.5">
      <c r="A217" s="17" t="s">
        <v>580</v>
      </c>
      <c r="B217" s="17" t="s">
        <v>580</v>
      </c>
      <c r="C217" s="7" t="s">
        <v>443</v>
      </c>
      <c r="D217" s="7" t="s">
        <v>444</v>
      </c>
      <c r="E217" s="7" t="s">
        <v>19</v>
      </c>
      <c r="F217" s="9">
        <v>30</v>
      </c>
      <c r="G217" s="9">
        <v>19</v>
      </c>
      <c r="H217" s="9">
        <v>11</v>
      </c>
      <c r="I217" s="12">
        <v>459.42</v>
      </c>
      <c r="J217" s="13">
        <v>5053.63</v>
      </c>
    </row>
    <row r="218" spans="1:10" s="8" customFormat="1" ht="13.5">
      <c r="A218" s="17" t="s">
        <v>580</v>
      </c>
      <c r="B218" s="17" t="s">
        <v>580</v>
      </c>
      <c r="C218" s="7" t="s">
        <v>445</v>
      </c>
      <c r="D218" s="7" t="s">
        <v>446</v>
      </c>
      <c r="E218" s="7" t="s">
        <v>447</v>
      </c>
      <c r="F218" s="9">
        <v>4</v>
      </c>
      <c r="G218" s="9">
        <v>2</v>
      </c>
      <c r="H218" s="9">
        <v>2</v>
      </c>
      <c r="I218" s="12">
        <v>109.95</v>
      </c>
      <c r="J218" s="10">
        <v>219.9</v>
      </c>
    </row>
    <row r="219" spans="1:10" s="8" customFormat="1" ht="13.5">
      <c r="A219" s="17" t="s">
        <v>580</v>
      </c>
      <c r="B219" s="17" t="s">
        <v>580</v>
      </c>
      <c r="C219" s="7" t="s">
        <v>448</v>
      </c>
      <c r="D219" s="7" t="s">
        <v>449</v>
      </c>
      <c r="E219" s="7" t="s">
        <v>450</v>
      </c>
      <c r="F219" s="9">
        <v>17</v>
      </c>
      <c r="G219" s="9">
        <v>12</v>
      </c>
      <c r="H219" s="9">
        <v>5</v>
      </c>
      <c r="I219" s="13">
        <v>2093.94</v>
      </c>
      <c r="J219" s="13">
        <v>10469.709999999999</v>
      </c>
    </row>
    <row r="220" spans="1:10" s="8" customFormat="1" ht="13.5">
      <c r="A220" s="17" t="s">
        <v>580</v>
      </c>
      <c r="B220" s="17" t="s">
        <v>580</v>
      </c>
      <c r="C220" s="7" t="s">
        <v>451</v>
      </c>
      <c r="D220" s="7" t="s">
        <v>452</v>
      </c>
      <c r="E220" s="7" t="s">
        <v>453</v>
      </c>
      <c r="F220" s="9">
        <v>215</v>
      </c>
      <c r="G220" s="9">
        <v>152</v>
      </c>
      <c r="H220" s="9">
        <v>63</v>
      </c>
      <c r="I220" s="12">
        <v>138.93</v>
      </c>
      <c r="J220" s="13">
        <v>8752.43</v>
      </c>
    </row>
    <row r="221" spans="1:10" s="5" customFormat="1" ht="13.5">
      <c r="A221" s="17"/>
      <c r="B221" s="17"/>
      <c r="C221" s="4" t="s">
        <v>454</v>
      </c>
      <c r="D221" s="4" t="s">
        <v>455</v>
      </c>
      <c r="F221" s="18">
        <v>0</v>
      </c>
      <c r="G221" s="18">
        <v>0</v>
      </c>
      <c r="H221" s="18">
        <v>0</v>
      </c>
      <c r="I221" s="19">
        <v>0</v>
      </c>
      <c r="J221" s="21">
        <f>SUM(J222:J243)</f>
        <v>62885.009999999995</v>
      </c>
    </row>
    <row r="222" spans="1:10" s="8" customFormat="1" ht="13.5">
      <c r="A222" s="17" t="s">
        <v>580</v>
      </c>
      <c r="B222" s="17" t="s">
        <v>580</v>
      </c>
      <c r="C222" s="7" t="s">
        <v>456</v>
      </c>
      <c r="D222" s="7" t="s">
        <v>457</v>
      </c>
      <c r="E222" s="7" t="s">
        <v>458</v>
      </c>
      <c r="F222" s="9">
        <v>61</v>
      </c>
      <c r="G222" s="9">
        <v>39</v>
      </c>
      <c r="H222" s="9">
        <v>22</v>
      </c>
      <c r="I222" s="12">
        <v>78.569999999999993</v>
      </c>
      <c r="J222" s="13">
        <v>1728.52</v>
      </c>
    </row>
    <row r="223" spans="1:10" s="8" customFormat="1" ht="13.5">
      <c r="A223" s="17" t="s">
        <v>580</v>
      </c>
      <c r="B223" s="17" t="s">
        <v>580</v>
      </c>
      <c r="C223" s="7" t="s">
        <v>460</v>
      </c>
      <c r="D223" s="7" t="s">
        <v>461</v>
      </c>
      <c r="E223" s="7" t="s">
        <v>39</v>
      </c>
      <c r="F223" s="9">
        <v>45</v>
      </c>
      <c r="G223" s="9">
        <v>21</v>
      </c>
      <c r="H223" s="9">
        <v>24</v>
      </c>
      <c r="I223" s="12">
        <v>15.57</v>
      </c>
      <c r="J223" s="12">
        <v>373.76</v>
      </c>
    </row>
    <row r="224" spans="1:10" s="8" customFormat="1" ht="13.5">
      <c r="A224" s="17" t="s">
        <v>580</v>
      </c>
      <c r="B224" s="17" t="s">
        <v>580</v>
      </c>
      <c r="C224" s="7" t="s">
        <v>462</v>
      </c>
      <c r="D224" s="7" t="s">
        <v>463</v>
      </c>
      <c r="E224" s="7" t="s">
        <v>39</v>
      </c>
      <c r="F224" s="9">
        <v>15</v>
      </c>
      <c r="G224" s="9">
        <v>4</v>
      </c>
      <c r="H224" s="9">
        <v>11</v>
      </c>
      <c r="I224" s="12">
        <v>17.53</v>
      </c>
      <c r="J224" s="12">
        <v>192.79</v>
      </c>
    </row>
    <row r="225" spans="1:10" s="8" customFormat="1" ht="13.5">
      <c r="A225" s="17" t="s">
        <v>580</v>
      </c>
      <c r="B225" s="17" t="s">
        <v>580</v>
      </c>
      <c r="C225" s="7" t="s">
        <v>464</v>
      </c>
      <c r="D225" s="7" t="s">
        <v>465</v>
      </c>
      <c r="E225" s="7" t="s">
        <v>39</v>
      </c>
      <c r="F225" s="9">
        <v>22</v>
      </c>
      <c r="G225" s="9">
        <v>10</v>
      </c>
      <c r="H225" s="9">
        <v>12</v>
      </c>
      <c r="I225" s="12">
        <v>50.44</v>
      </c>
      <c r="J225" s="12">
        <v>605.25</v>
      </c>
    </row>
    <row r="226" spans="1:10" s="8" customFormat="1" ht="13.5">
      <c r="A226" s="17" t="s">
        <v>580</v>
      </c>
      <c r="B226" s="17" t="s">
        <v>580</v>
      </c>
      <c r="C226" s="7" t="s">
        <v>467</v>
      </c>
      <c r="D226" s="7" t="s">
        <v>468</v>
      </c>
      <c r="E226" s="7" t="s">
        <v>466</v>
      </c>
      <c r="F226" s="9">
        <v>75</v>
      </c>
      <c r="G226" s="9">
        <v>51</v>
      </c>
      <c r="H226" s="9">
        <v>24</v>
      </c>
      <c r="I226" s="10">
        <v>82.7</v>
      </c>
      <c r="J226" s="13">
        <v>1984.71</v>
      </c>
    </row>
    <row r="227" spans="1:10" s="8" customFormat="1" ht="13.5">
      <c r="A227" s="17" t="s">
        <v>580</v>
      </c>
      <c r="B227" s="17" t="s">
        <v>580</v>
      </c>
      <c r="C227" s="7" t="s">
        <v>469</v>
      </c>
      <c r="D227" s="7" t="s">
        <v>470</v>
      </c>
      <c r="E227" s="7" t="s">
        <v>39</v>
      </c>
      <c r="F227" s="9">
        <v>31</v>
      </c>
      <c r="G227" s="9">
        <v>10</v>
      </c>
      <c r="H227" s="9">
        <v>21</v>
      </c>
      <c r="I227" s="10">
        <v>135.19999999999999</v>
      </c>
      <c r="J227" s="13">
        <v>2839.13</v>
      </c>
    </row>
    <row r="228" spans="1:10" s="8" customFormat="1" ht="13.5">
      <c r="A228" s="17" t="s">
        <v>580</v>
      </c>
      <c r="B228" s="17" t="s">
        <v>580</v>
      </c>
      <c r="C228" s="7" t="s">
        <v>471</v>
      </c>
      <c r="D228" s="7" t="s">
        <v>472</v>
      </c>
      <c r="E228" s="7" t="s">
        <v>39</v>
      </c>
      <c r="F228" s="9">
        <v>166</v>
      </c>
      <c r="G228" s="9">
        <v>118</v>
      </c>
      <c r="H228" s="9">
        <v>48</v>
      </c>
      <c r="I228" s="12">
        <v>19.579999999999998</v>
      </c>
      <c r="J228" s="12">
        <v>939.71</v>
      </c>
    </row>
    <row r="229" spans="1:10" s="8" customFormat="1" ht="13.5">
      <c r="A229" s="17" t="s">
        <v>580</v>
      </c>
      <c r="B229" s="17" t="s">
        <v>580</v>
      </c>
      <c r="C229" s="7" t="s">
        <v>473</v>
      </c>
      <c r="D229" s="7" t="s">
        <v>474</v>
      </c>
      <c r="E229" s="7" t="s">
        <v>475</v>
      </c>
      <c r="F229" s="9">
        <v>25</v>
      </c>
      <c r="G229" s="9">
        <v>17</v>
      </c>
      <c r="H229" s="9">
        <v>8</v>
      </c>
      <c r="I229" s="10">
        <v>407.4</v>
      </c>
      <c r="J229" s="13">
        <v>3259.19</v>
      </c>
    </row>
    <row r="230" spans="1:10" s="8" customFormat="1" ht="13.5">
      <c r="A230" s="17" t="s">
        <v>580</v>
      </c>
      <c r="B230" s="17" t="s">
        <v>580</v>
      </c>
      <c r="C230" s="7" t="s">
        <v>476</v>
      </c>
      <c r="D230" s="7" t="s">
        <v>477</v>
      </c>
      <c r="E230" s="7" t="s">
        <v>475</v>
      </c>
      <c r="F230" s="9">
        <v>191</v>
      </c>
      <c r="G230" s="9">
        <v>155</v>
      </c>
      <c r="H230" s="9">
        <v>36</v>
      </c>
      <c r="I230" s="12">
        <v>34.56</v>
      </c>
      <c r="J230" s="13">
        <v>1244.1400000000001</v>
      </c>
    </row>
    <row r="231" spans="1:10" s="8" customFormat="1" ht="13.5">
      <c r="A231" s="17" t="s">
        <v>580</v>
      </c>
      <c r="B231" s="17" t="s">
        <v>580</v>
      </c>
      <c r="C231" s="7" t="s">
        <v>478</v>
      </c>
      <c r="D231" s="7" t="s">
        <v>479</v>
      </c>
      <c r="E231" s="7" t="s">
        <v>475</v>
      </c>
      <c r="F231" s="9">
        <v>158</v>
      </c>
      <c r="G231" s="9">
        <v>116</v>
      </c>
      <c r="H231" s="9">
        <v>42</v>
      </c>
      <c r="I231" s="12">
        <v>40.93</v>
      </c>
      <c r="J231" s="13">
        <v>1719.1</v>
      </c>
    </row>
    <row r="232" spans="1:10" s="8" customFormat="1" ht="13.5">
      <c r="A232" s="17" t="s">
        <v>580</v>
      </c>
      <c r="B232" s="17" t="s">
        <v>580</v>
      </c>
      <c r="C232" s="7" t="s">
        <v>480</v>
      </c>
      <c r="D232" s="7" t="s">
        <v>481</v>
      </c>
      <c r="E232" s="7" t="s">
        <v>39</v>
      </c>
      <c r="F232" s="9">
        <v>26</v>
      </c>
      <c r="G232" s="9">
        <v>25</v>
      </c>
      <c r="H232" s="9">
        <v>1</v>
      </c>
      <c r="I232" s="12">
        <v>74.430000000000007</v>
      </c>
      <c r="J232" s="12">
        <v>74.430000000000007</v>
      </c>
    </row>
    <row r="233" spans="1:10" s="8" customFormat="1" ht="13.5">
      <c r="A233" s="17" t="s">
        <v>580</v>
      </c>
      <c r="B233" s="17" t="s">
        <v>580</v>
      </c>
      <c r="C233" s="7" t="s">
        <v>482</v>
      </c>
      <c r="D233" s="7" t="s">
        <v>483</v>
      </c>
      <c r="E233" s="7" t="s">
        <v>39</v>
      </c>
      <c r="F233" s="9">
        <v>17</v>
      </c>
      <c r="G233" s="9">
        <v>13</v>
      </c>
      <c r="H233" s="9">
        <v>4</v>
      </c>
      <c r="I233" s="10">
        <v>23.1</v>
      </c>
      <c r="J233" s="12">
        <v>92.42</v>
      </c>
    </row>
    <row r="234" spans="1:10" s="8" customFormat="1" ht="13.5">
      <c r="A234" s="17" t="s">
        <v>580</v>
      </c>
      <c r="B234" s="17" t="s">
        <v>580</v>
      </c>
      <c r="C234" s="7" t="s">
        <v>484</v>
      </c>
      <c r="D234" s="7" t="s">
        <v>485</v>
      </c>
      <c r="E234" s="7" t="s">
        <v>39</v>
      </c>
      <c r="F234" s="9">
        <v>0</v>
      </c>
      <c r="G234" s="9">
        <v>0</v>
      </c>
      <c r="H234" s="9">
        <v>0</v>
      </c>
      <c r="I234" s="12">
        <v>22.12</v>
      </c>
      <c r="J234" s="10">
        <v>0</v>
      </c>
    </row>
    <row r="235" spans="1:10" s="8" customFormat="1" ht="13.5">
      <c r="A235" s="17" t="s">
        <v>580</v>
      </c>
      <c r="B235" s="17" t="s">
        <v>580</v>
      </c>
      <c r="C235" s="7" t="s">
        <v>486</v>
      </c>
      <c r="D235" s="7" t="s">
        <v>487</v>
      </c>
      <c r="E235" s="7" t="s">
        <v>459</v>
      </c>
      <c r="F235" s="9">
        <v>40</v>
      </c>
      <c r="G235" s="9">
        <v>31</v>
      </c>
      <c r="H235" s="9">
        <v>9</v>
      </c>
      <c r="I235" s="12">
        <v>133.44999999999999</v>
      </c>
      <c r="J235" s="13">
        <v>1201.04</v>
      </c>
    </row>
    <row r="236" spans="1:10" s="8" customFormat="1" ht="13.5">
      <c r="A236" s="17" t="s">
        <v>580</v>
      </c>
      <c r="B236" s="17" t="s">
        <v>580</v>
      </c>
      <c r="C236" s="7" t="s">
        <v>488</v>
      </c>
      <c r="D236" s="7" t="s">
        <v>489</v>
      </c>
      <c r="E236" s="7" t="s">
        <v>459</v>
      </c>
      <c r="F236" s="9">
        <v>4</v>
      </c>
      <c r="G236" s="9">
        <v>3</v>
      </c>
      <c r="H236" s="9">
        <v>1</v>
      </c>
      <c r="I236" s="12">
        <v>129.79</v>
      </c>
      <c r="J236" s="12">
        <v>129.79</v>
      </c>
    </row>
    <row r="237" spans="1:10" s="8" customFormat="1" ht="13.5">
      <c r="A237" s="17" t="s">
        <v>580</v>
      </c>
      <c r="B237" s="17" t="s">
        <v>580</v>
      </c>
      <c r="C237" s="7" t="s">
        <v>490</v>
      </c>
      <c r="D237" s="7" t="s">
        <v>491</v>
      </c>
      <c r="E237" s="7" t="s">
        <v>466</v>
      </c>
      <c r="F237" s="9">
        <v>71</v>
      </c>
      <c r="G237" s="9">
        <v>51</v>
      </c>
      <c r="H237" s="9">
        <v>20</v>
      </c>
      <c r="I237" s="12">
        <v>101.13</v>
      </c>
      <c r="J237" s="13">
        <v>2022.66</v>
      </c>
    </row>
    <row r="238" spans="1:10" s="8" customFormat="1" ht="13.5">
      <c r="A238" s="17" t="s">
        <v>580</v>
      </c>
      <c r="B238" s="17" t="s">
        <v>580</v>
      </c>
      <c r="C238" s="7" t="s">
        <v>492</v>
      </c>
      <c r="D238" s="7" t="s">
        <v>493</v>
      </c>
      <c r="E238" s="7" t="s">
        <v>39</v>
      </c>
      <c r="F238" s="9">
        <v>19</v>
      </c>
      <c r="G238" s="9">
        <v>7</v>
      </c>
      <c r="H238" s="9">
        <v>12</v>
      </c>
      <c r="I238" s="12">
        <v>460.65</v>
      </c>
      <c r="J238" s="13">
        <v>5527.8</v>
      </c>
    </row>
    <row r="239" spans="1:10" s="8" customFormat="1" ht="13.5">
      <c r="A239" s="17" t="s">
        <v>580</v>
      </c>
      <c r="B239" s="17" t="s">
        <v>580</v>
      </c>
      <c r="C239" s="7" t="s">
        <v>494</v>
      </c>
      <c r="D239" s="7" t="s">
        <v>495</v>
      </c>
      <c r="E239" s="7" t="s">
        <v>39</v>
      </c>
      <c r="F239" s="9">
        <v>31</v>
      </c>
      <c r="G239" s="9">
        <v>22</v>
      </c>
      <c r="H239" s="9">
        <v>9</v>
      </c>
      <c r="I239" s="10">
        <v>173.5</v>
      </c>
      <c r="J239" s="13">
        <v>1561.49</v>
      </c>
    </row>
    <row r="240" spans="1:10" s="8" customFormat="1" ht="13.5">
      <c r="A240" s="17" t="s">
        <v>580</v>
      </c>
      <c r="B240" s="17" t="s">
        <v>580</v>
      </c>
      <c r="C240" s="7" t="s">
        <v>496</v>
      </c>
      <c r="D240" s="7" t="s">
        <v>497</v>
      </c>
      <c r="E240" s="7" t="s">
        <v>39</v>
      </c>
      <c r="F240" s="9">
        <v>58</v>
      </c>
      <c r="G240" s="9">
        <v>50</v>
      </c>
      <c r="H240" s="9">
        <v>8</v>
      </c>
      <c r="I240" s="12">
        <v>115.27</v>
      </c>
      <c r="J240" s="12">
        <v>922.17</v>
      </c>
    </row>
    <row r="241" spans="1:10" s="8" customFormat="1" ht="13.5">
      <c r="A241" s="17" t="s">
        <v>580</v>
      </c>
      <c r="B241" s="17" t="s">
        <v>580</v>
      </c>
      <c r="C241" s="7" t="s">
        <v>498</v>
      </c>
      <c r="D241" s="7" t="s">
        <v>499</v>
      </c>
      <c r="E241" s="7" t="s">
        <v>89</v>
      </c>
      <c r="F241" s="9">
        <v>22</v>
      </c>
      <c r="G241" s="9">
        <v>4</v>
      </c>
      <c r="H241" s="9">
        <v>18</v>
      </c>
      <c r="I241" s="12">
        <v>149.94999999999999</v>
      </c>
      <c r="J241" s="13">
        <v>2699.08</v>
      </c>
    </row>
    <row r="242" spans="1:10" s="8" customFormat="1" ht="13.5">
      <c r="A242" s="17" t="s">
        <v>580</v>
      </c>
      <c r="B242" s="17" t="s">
        <v>580</v>
      </c>
      <c r="C242" s="7" t="s">
        <v>500</v>
      </c>
      <c r="D242" s="7" t="s">
        <v>501</v>
      </c>
      <c r="E242" s="7" t="s">
        <v>39</v>
      </c>
      <c r="F242" s="9">
        <v>9</v>
      </c>
      <c r="G242" s="9">
        <v>3</v>
      </c>
      <c r="H242" s="9">
        <v>6</v>
      </c>
      <c r="I242" s="12">
        <v>125.96</v>
      </c>
      <c r="J242" s="12">
        <v>755.73</v>
      </c>
    </row>
    <row r="243" spans="1:10" s="8" customFormat="1" ht="13.5">
      <c r="A243" s="17" t="s">
        <v>580</v>
      </c>
      <c r="B243" s="17" t="s">
        <v>580</v>
      </c>
      <c r="C243" s="7" t="s">
        <v>502</v>
      </c>
      <c r="D243" s="7" t="s">
        <v>503</v>
      </c>
      <c r="E243" s="7" t="s">
        <v>504</v>
      </c>
      <c r="F243" s="11">
        <v>13650</v>
      </c>
      <c r="G243" s="11">
        <v>2650</v>
      </c>
      <c r="H243" s="11">
        <v>11000</v>
      </c>
      <c r="I243" s="10">
        <v>3</v>
      </c>
      <c r="J243" s="13">
        <v>33012.1</v>
      </c>
    </row>
    <row r="244" spans="1:10" s="5" customFormat="1" ht="13.5">
      <c r="A244" s="17" t="s">
        <v>580</v>
      </c>
      <c r="B244" s="17" t="s">
        <v>580</v>
      </c>
      <c r="C244" s="4" t="s">
        <v>505</v>
      </c>
      <c r="D244" s="4" t="s">
        <v>506</v>
      </c>
      <c r="F244" s="18">
        <v>0</v>
      </c>
      <c r="G244" s="18">
        <v>0</v>
      </c>
      <c r="H244" s="18">
        <v>0</v>
      </c>
      <c r="I244" s="19">
        <v>0</v>
      </c>
      <c r="J244" s="21">
        <f>SUM(J245:J251)</f>
        <v>7738.5800000000008</v>
      </c>
    </row>
    <row r="245" spans="1:10" s="8" customFormat="1" ht="13.5">
      <c r="A245" s="17" t="s">
        <v>580</v>
      </c>
      <c r="B245" s="17" t="s">
        <v>580</v>
      </c>
      <c r="C245" s="7" t="s">
        <v>507</v>
      </c>
      <c r="D245" s="7" t="s">
        <v>508</v>
      </c>
      <c r="E245" s="7" t="s">
        <v>57</v>
      </c>
      <c r="F245" s="9">
        <v>58</v>
      </c>
      <c r="G245" s="9">
        <v>37</v>
      </c>
      <c r="H245" s="9">
        <v>21</v>
      </c>
      <c r="I245" s="12">
        <v>37.56</v>
      </c>
      <c r="J245" s="12">
        <v>788.86</v>
      </c>
    </row>
    <row r="246" spans="1:10" s="8" customFormat="1" ht="13.5">
      <c r="A246" s="17" t="s">
        <v>580</v>
      </c>
      <c r="B246" s="17" t="s">
        <v>580</v>
      </c>
      <c r="C246" s="7" t="s">
        <v>509</v>
      </c>
      <c r="D246" s="7" t="s">
        <v>510</v>
      </c>
      <c r="E246" s="7" t="s">
        <v>39</v>
      </c>
      <c r="F246" s="9">
        <v>2</v>
      </c>
      <c r="G246" s="9">
        <v>0</v>
      </c>
      <c r="H246" s="9">
        <v>2</v>
      </c>
      <c r="I246" s="13">
        <v>1121</v>
      </c>
      <c r="J246" s="13">
        <v>2242</v>
      </c>
    </row>
    <row r="247" spans="1:10" s="8" customFormat="1" ht="13.5">
      <c r="A247" s="17" t="s">
        <v>580</v>
      </c>
      <c r="B247" s="17" t="s">
        <v>580</v>
      </c>
      <c r="C247" s="7" t="s">
        <v>511</v>
      </c>
      <c r="D247" s="7" t="s">
        <v>512</v>
      </c>
      <c r="E247" s="7" t="s">
        <v>39</v>
      </c>
      <c r="F247" s="9">
        <v>2</v>
      </c>
      <c r="G247" s="9">
        <v>0</v>
      </c>
      <c r="H247" s="9">
        <v>2</v>
      </c>
      <c r="I247" s="10">
        <v>413</v>
      </c>
      <c r="J247" s="10">
        <v>826</v>
      </c>
    </row>
    <row r="248" spans="1:10" s="8" customFormat="1" ht="13.5">
      <c r="A248" s="17" t="s">
        <v>580</v>
      </c>
      <c r="B248" s="17" t="s">
        <v>580</v>
      </c>
      <c r="C248" s="7" t="s">
        <v>513</v>
      </c>
      <c r="D248" s="7" t="s">
        <v>514</v>
      </c>
      <c r="E248" s="7" t="s">
        <v>39</v>
      </c>
      <c r="F248" s="9">
        <v>6</v>
      </c>
      <c r="G248" s="9">
        <v>5</v>
      </c>
      <c r="H248" s="9">
        <v>1</v>
      </c>
      <c r="I248" s="12">
        <v>322.24</v>
      </c>
      <c r="J248" s="12">
        <v>322.24</v>
      </c>
    </row>
    <row r="249" spans="1:10" s="8" customFormat="1" ht="13.5">
      <c r="A249" s="17" t="s">
        <v>580</v>
      </c>
      <c r="B249" s="17" t="s">
        <v>580</v>
      </c>
      <c r="C249" s="7" t="s">
        <v>515</v>
      </c>
      <c r="D249" s="7" t="s">
        <v>516</v>
      </c>
      <c r="E249" s="7" t="s">
        <v>39</v>
      </c>
      <c r="F249" s="9">
        <v>9</v>
      </c>
      <c r="G249" s="9">
        <v>7</v>
      </c>
      <c r="H249" s="9">
        <v>2</v>
      </c>
      <c r="I249" s="12">
        <v>535.51</v>
      </c>
      <c r="J249" s="13">
        <v>1071.01</v>
      </c>
    </row>
    <row r="250" spans="1:10" s="8" customFormat="1" ht="13.5">
      <c r="A250" s="17" t="s">
        <v>580</v>
      </c>
      <c r="B250" s="17" t="s">
        <v>580</v>
      </c>
      <c r="C250" s="7" t="s">
        <v>517</v>
      </c>
      <c r="D250" s="7" t="s">
        <v>518</v>
      </c>
      <c r="E250" s="7" t="s">
        <v>39</v>
      </c>
      <c r="F250" s="9">
        <v>7</v>
      </c>
      <c r="G250" s="9">
        <v>5</v>
      </c>
      <c r="H250" s="9">
        <v>2</v>
      </c>
      <c r="I250" s="12">
        <v>334.24</v>
      </c>
      <c r="J250" s="12">
        <v>668.47</v>
      </c>
    </row>
    <row r="251" spans="1:10" s="8" customFormat="1" ht="13.5">
      <c r="A251" s="17" t="s">
        <v>580</v>
      </c>
      <c r="B251" s="17" t="s">
        <v>580</v>
      </c>
      <c r="C251" s="7" t="s">
        <v>519</v>
      </c>
      <c r="D251" s="7" t="s">
        <v>520</v>
      </c>
      <c r="E251" s="7" t="s">
        <v>39</v>
      </c>
      <c r="F251" s="9">
        <v>2</v>
      </c>
      <c r="G251" s="9">
        <v>1</v>
      </c>
      <c r="H251" s="9">
        <v>1</v>
      </c>
      <c r="I251" s="13">
        <v>1820</v>
      </c>
      <c r="J251" s="13">
        <v>1820</v>
      </c>
    </row>
    <row r="252" spans="1:10" s="5" customFormat="1" ht="13.5">
      <c r="A252" s="17" t="s">
        <v>580</v>
      </c>
      <c r="B252" s="17" t="s">
        <v>580</v>
      </c>
      <c r="C252" s="4" t="s">
        <v>521</v>
      </c>
      <c r="D252" s="4" t="s">
        <v>522</v>
      </c>
      <c r="F252" s="18">
        <v>0</v>
      </c>
      <c r="G252" s="18">
        <v>0</v>
      </c>
      <c r="H252" s="18">
        <v>0</v>
      </c>
      <c r="I252" s="19">
        <v>0</v>
      </c>
      <c r="J252" s="21">
        <f>SUM(J253:J277)</f>
        <v>127976.73999999999</v>
      </c>
    </row>
    <row r="253" spans="1:10" s="8" customFormat="1" ht="13.5">
      <c r="A253" s="17" t="s">
        <v>580</v>
      </c>
      <c r="B253" s="17" t="s">
        <v>580</v>
      </c>
      <c r="C253" s="7" t="s">
        <v>523</v>
      </c>
      <c r="D253" s="7" t="s">
        <v>524</v>
      </c>
      <c r="E253" s="7" t="s">
        <v>57</v>
      </c>
      <c r="F253" s="9">
        <v>303</v>
      </c>
      <c r="G253" s="9">
        <v>273</v>
      </c>
      <c r="H253" s="9">
        <v>30</v>
      </c>
      <c r="I253" s="12">
        <v>127.47</v>
      </c>
      <c r="J253" s="13">
        <v>3824.15</v>
      </c>
    </row>
    <row r="254" spans="1:10" s="8" customFormat="1" ht="13.5">
      <c r="A254" s="17" t="s">
        <v>580</v>
      </c>
      <c r="B254" s="17" t="s">
        <v>580</v>
      </c>
      <c r="C254" s="7" t="s">
        <v>525</v>
      </c>
      <c r="D254" s="7" t="s">
        <v>526</v>
      </c>
      <c r="E254" s="7" t="s">
        <v>432</v>
      </c>
      <c r="F254" s="9">
        <v>791</v>
      </c>
      <c r="G254" s="9">
        <v>774</v>
      </c>
      <c r="H254" s="9">
        <v>17</v>
      </c>
      <c r="I254" s="10">
        <v>192.5</v>
      </c>
      <c r="J254" s="13">
        <v>3272.45</v>
      </c>
    </row>
    <row r="255" spans="1:10" s="8" customFormat="1" ht="13.5">
      <c r="A255" s="17" t="s">
        <v>580</v>
      </c>
      <c r="B255" s="17" t="s">
        <v>580</v>
      </c>
      <c r="C255" s="7" t="s">
        <v>527</v>
      </c>
      <c r="D255" s="7" t="s">
        <v>528</v>
      </c>
      <c r="E255" s="7" t="s">
        <v>432</v>
      </c>
      <c r="F255" s="9">
        <v>778</v>
      </c>
      <c r="G255" s="9">
        <v>771</v>
      </c>
      <c r="H255" s="9">
        <v>7</v>
      </c>
      <c r="I255" s="12">
        <v>341.27</v>
      </c>
      <c r="J255" s="13">
        <v>2388.89</v>
      </c>
    </row>
    <row r="256" spans="1:10" s="8" customFormat="1" ht="13.5">
      <c r="A256" s="17" t="s">
        <v>580</v>
      </c>
      <c r="B256" s="17" t="s">
        <v>580</v>
      </c>
      <c r="C256" s="7" t="s">
        <v>529</v>
      </c>
      <c r="D256" s="7" t="s">
        <v>530</v>
      </c>
      <c r="E256" s="7" t="s">
        <v>39</v>
      </c>
      <c r="F256" s="9">
        <v>132</v>
      </c>
      <c r="G256" s="9">
        <v>126</v>
      </c>
      <c r="H256" s="9">
        <v>6</v>
      </c>
      <c r="I256" s="12">
        <v>135.93</v>
      </c>
      <c r="J256" s="12">
        <v>815.59</v>
      </c>
    </row>
    <row r="257" spans="1:10" s="8" customFormat="1" ht="13.5">
      <c r="A257" s="17" t="s">
        <v>580</v>
      </c>
      <c r="B257" s="17" t="s">
        <v>580</v>
      </c>
      <c r="C257" s="7" t="s">
        <v>531</v>
      </c>
      <c r="D257" s="7" t="s">
        <v>532</v>
      </c>
      <c r="E257" s="7" t="s">
        <v>450</v>
      </c>
      <c r="F257" s="9">
        <v>15</v>
      </c>
      <c r="G257" s="9">
        <v>11</v>
      </c>
      <c r="H257" s="9">
        <v>4</v>
      </c>
      <c r="I257" s="12">
        <v>162.25</v>
      </c>
      <c r="J257" s="12">
        <v>648.99</v>
      </c>
    </row>
    <row r="258" spans="1:10" s="8" customFormat="1" ht="13.5">
      <c r="A258" s="17" t="s">
        <v>580</v>
      </c>
      <c r="B258" s="17" t="s">
        <v>580</v>
      </c>
      <c r="C258" s="7" t="s">
        <v>533</v>
      </c>
      <c r="D258" s="7" t="s">
        <v>534</v>
      </c>
      <c r="E258" s="7" t="s">
        <v>39</v>
      </c>
      <c r="F258" s="9">
        <v>46</v>
      </c>
      <c r="G258" s="9">
        <v>26</v>
      </c>
      <c r="H258" s="9">
        <v>20</v>
      </c>
      <c r="I258" s="10">
        <v>714.1</v>
      </c>
      <c r="J258" s="13">
        <v>14282.07</v>
      </c>
    </row>
    <row r="259" spans="1:10" s="8" customFormat="1" ht="13.5">
      <c r="A259" s="17" t="s">
        <v>580</v>
      </c>
      <c r="B259" s="17" t="s">
        <v>580</v>
      </c>
      <c r="C259" s="7" t="s">
        <v>535</v>
      </c>
      <c r="D259" s="7" t="s">
        <v>536</v>
      </c>
      <c r="E259" s="7" t="s">
        <v>39</v>
      </c>
      <c r="F259" s="9">
        <v>13</v>
      </c>
      <c r="G259" s="9">
        <v>2</v>
      </c>
      <c r="H259" s="9">
        <v>11</v>
      </c>
      <c r="I259" s="10">
        <v>178</v>
      </c>
      <c r="J259" s="13">
        <v>1958.02</v>
      </c>
    </row>
    <row r="260" spans="1:10" s="8" customFormat="1" ht="13.5">
      <c r="A260" s="17" t="s">
        <v>580</v>
      </c>
      <c r="B260" s="17" t="s">
        <v>580</v>
      </c>
      <c r="C260" s="7" t="s">
        <v>537</v>
      </c>
      <c r="D260" s="7" t="s">
        <v>538</v>
      </c>
      <c r="E260" s="7" t="s">
        <v>39</v>
      </c>
      <c r="F260" s="9">
        <v>5</v>
      </c>
      <c r="G260" s="9">
        <v>2</v>
      </c>
      <c r="H260" s="9">
        <v>3</v>
      </c>
      <c r="I260" s="12">
        <v>741.89</v>
      </c>
      <c r="J260" s="13">
        <v>2225.6799999999998</v>
      </c>
    </row>
    <row r="261" spans="1:10" s="8" customFormat="1" ht="13.5">
      <c r="A261" s="17" t="s">
        <v>580</v>
      </c>
      <c r="B261" s="17" t="s">
        <v>580</v>
      </c>
      <c r="C261" s="7" t="s">
        <v>539</v>
      </c>
      <c r="D261" s="7" t="s">
        <v>540</v>
      </c>
      <c r="E261" s="7" t="s">
        <v>19</v>
      </c>
      <c r="F261" s="9">
        <v>50</v>
      </c>
      <c r="G261" s="9">
        <v>45</v>
      </c>
      <c r="H261" s="9">
        <v>5</v>
      </c>
      <c r="I261" s="13">
        <v>1783.08</v>
      </c>
      <c r="J261" s="13">
        <v>8915.4</v>
      </c>
    </row>
    <row r="262" spans="1:10" s="8" customFormat="1" ht="13.5">
      <c r="A262" s="17" t="s">
        <v>580</v>
      </c>
      <c r="B262" s="17" t="s">
        <v>580</v>
      </c>
      <c r="C262" s="7" t="s">
        <v>541</v>
      </c>
      <c r="D262" s="7" t="s">
        <v>542</v>
      </c>
      <c r="E262" s="7" t="s">
        <v>19</v>
      </c>
      <c r="F262" s="9">
        <v>41</v>
      </c>
      <c r="G262" s="9">
        <v>33</v>
      </c>
      <c r="H262" s="9">
        <v>8</v>
      </c>
      <c r="I262" s="13">
        <v>3085.04</v>
      </c>
      <c r="J262" s="13">
        <v>24680.32</v>
      </c>
    </row>
    <row r="263" spans="1:10" s="8" customFormat="1" ht="13.5">
      <c r="A263" s="17" t="s">
        <v>580</v>
      </c>
      <c r="B263" s="17" t="s">
        <v>580</v>
      </c>
      <c r="C263" s="7" t="s">
        <v>543</v>
      </c>
      <c r="D263" s="7" t="s">
        <v>544</v>
      </c>
      <c r="E263" s="7" t="s">
        <v>450</v>
      </c>
      <c r="F263" s="9">
        <v>14</v>
      </c>
      <c r="G263" s="9">
        <v>3</v>
      </c>
      <c r="H263" s="9">
        <v>11</v>
      </c>
      <c r="I263" s="12">
        <v>812.93</v>
      </c>
      <c r="J263" s="13">
        <v>8942.18</v>
      </c>
    </row>
    <row r="264" spans="1:10" s="8" customFormat="1" ht="13.5">
      <c r="A264" s="17" t="s">
        <v>580</v>
      </c>
      <c r="B264" s="17" t="s">
        <v>580</v>
      </c>
      <c r="C264" s="7" t="s">
        <v>545</v>
      </c>
      <c r="D264" s="7" t="s">
        <v>546</v>
      </c>
      <c r="E264" s="7" t="s">
        <v>39</v>
      </c>
      <c r="F264" s="9">
        <v>7</v>
      </c>
      <c r="G264" s="9">
        <v>0</v>
      </c>
      <c r="H264" s="9">
        <v>7</v>
      </c>
      <c r="I264" s="12">
        <v>616.95000000000005</v>
      </c>
      <c r="J264" s="13">
        <v>4318.6499999999996</v>
      </c>
    </row>
    <row r="265" spans="1:10" s="8" customFormat="1" ht="13.5">
      <c r="A265" s="17" t="s">
        <v>580</v>
      </c>
      <c r="B265" s="17" t="s">
        <v>580</v>
      </c>
      <c r="C265" s="7" t="s">
        <v>547</v>
      </c>
      <c r="D265" s="7" t="s">
        <v>548</v>
      </c>
      <c r="E265" s="7" t="s">
        <v>450</v>
      </c>
      <c r="F265" s="9">
        <v>36</v>
      </c>
      <c r="G265" s="9">
        <v>35</v>
      </c>
      <c r="H265" s="9">
        <v>1</v>
      </c>
      <c r="I265" s="12">
        <v>111.05</v>
      </c>
      <c r="J265" s="12">
        <v>111.05</v>
      </c>
    </row>
    <row r="266" spans="1:10" s="8" customFormat="1" ht="13.5">
      <c r="A266" s="17" t="s">
        <v>580</v>
      </c>
      <c r="B266" s="17" t="s">
        <v>580</v>
      </c>
      <c r="C266" s="7" t="s">
        <v>549</v>
      </c>
      <c r="D266" s="7" t="s">
        <v>550</v>
      </c>
      <c r="E266" s="7" t="s">
        <v>459</v>
      </c>
      <c r="F266" s="9">
        <v>5</v>
      </c>
      <c r="G266" s="9">
        <v>3</v>
      </c>
      <c r="H266" s="9">
        <v>2</v>
      </c>
      <c r="I266" s="12">
        <v>313.64</v>
      </c>
      <c r="J266" s="12">
        <v>627.28</v>
      </c>
    </row>
    <row r="267" spans="1:10" s="8" customFormat="1" ht="13.5">
      <c r="A267" s="17" t="s">
        <v>580</v>
      </c>
      <c r="B267" s="17" t="s">
        <v>580</v>
      </c>
      <c r="C267" s="7" t="s">
        <v>551</v>
      </c>
      <c r="D267" s="7" t="s">
        <v>552</v>
      </c>
      <c r="E267" s="7" t="s">
        <v>39</v>
      </c>
      <c r="F267" s="9">
        <v>3</v>
      </c>
      <c r="G267" s="9">
        <v>2</v>
      </c>
      <c r="H267" s="9">
        <v>1</v>
      </c>
      <c r="I267" s="12">
        <v>159.69</v>
      </c>
      <c r="J267" s="12">
        <v>159.69</v>
      </c>
    </row>
    <row r="268" spans="1:10" s="8" customFormat="1" ht="13.5">
      <c r="A268" s="17" t="s">
        <v>580</v>
      </c>
      <c r="B268" s="17" t="s">
        <v>580</v>
      </c>
      <c r="C268" s="7" t="s">
        <v>553</v>
      </c>
      <c r="D268" s="7" t="s">
        <v>554</v>
      </c>
      <c r="E268" s="7" t="s">
        <v>39</v>
      </c>
      <c r="F268" s="9">
        <v>10</v>
      </c>
      <c r="G268" s="9">
        <v>5</v>
      </c>
      <c r="H268" s="9">
        <v>5</v>
      </c>
      <c r="I268" s="10">
        <v>177</v>
      </c>
      <c r="J268" s="10">
        <v>885</v>
      </c>
    </row>
    <row r="269" spans="1:10" s="8" customFormat="1" ht="13.5">
      <c r="A269" s="17" t="s">
        <v>580</v>
      </c>
      <c r="B269" s="17" t="s">
        <v>580</v>
      </c>
      <c r="C269" s="7" t="s">
        <v>555</v>
      </c>
      <c r="D269" s="7" t="s">
        <v>556</v>
      </c>
      <c r="E269" s="7" t="s">
        <v>557</v>
      </c>
      <c r="F269" s="9">
        <v>17</v>
      </c>
      <c r="G269" s="9">
        <v>16</v>
      </c>
      <c r="H269" s="9">
        <v>1</v>
      </c>
      <c r="I269" s="13">
        <v>1205.17</v>
      </c>
      <c r="J269" s="13">
        <v>1205.17</v>
      </c>
    </row>
    <row r="270" spans="1:10" s="8" customFormat="1" ht="13.5">
      <c r="A270" s="17" t="s">
        <v>580</v>
      </c>
      <c r="B270" s="17" t="s">
        <v>580</v>
      </c>
      <c r="C270" s="7" t="s">
        <v>558</v>
      </c>
      <c r="D270" s="7" t="s">
        <v>559</v>
      </c>
      <c r="E270" s="7" t="s">
        <v>48</v>
      </c>
      <c r="F270" s="9">
        <v>3</v>
      </c>
      <c r="G270" s="9">
        <v>2</v>
      </c>
      <c r="H270" s="9">
        <v>1</v>
      </c>
      <c r="I270" s="13">
        <v>3558.64</v>
      </c>
      <c r="J270" s="13">
        <v>3558.64</v>
      </c>
    </row>
    <row r="271" spans="1:10" s="8" customFormat="1" ht="13.5">
      <c r="A271" s="17" t="s">
        <v>580</v>
      </c>
      <c r="B271" s="17" t="s">
        <v>580</v>
      </c>
      <c r="C271" s="7" t="s">
        <v>560</v>
      </c>
      <c r="D271" s="7" t="s">
        <v>561</v>
      </c>
      <c r="E271" s="7" t="s">
        <v>39</v>
      </c>
      <c r="F271" s="9">
        <v>26</v>
      </c>
      <c r="G271" s="9">
        <v>16</v>
      </c>
      <c r="H271" s="9">
        <v>10</v>
      </c>
      <c r="I271" s="12">
        <v>673.26</v>
      </c>
      <c r="J271" s="13">
        <v>6732.62</v>
      </c>
    </row>
    <row r="272" spans="1:10" s="8" customFormat="1" ht="13.5">
      <c r="A272" s="17" t="s">
        <v>580</v>
      </c>
      <c r="B272" s="17" t="s">
        <v>580</v>
      </c>
      <c r="C272" s="7" t="s">
        <v>562</v>
      </c>
      <c r="D272" s="7" t="s">
        <v>563</v>
      </c>
      <c r="E272" s="7" t="s">
        <v>39</v>
      </c>
      <c r="F272" s="9">
        <v>183</v>
      </c>
      <c r="G272" s="9">
        <v>130</v>
      </c>
      <c r="H272" s="9">
        <v>53</v>
      </c>
      <c r="I272" s="12">
        <v>455.88</v>
      </c>
      <c r="J272" s="13">
        <v>24161.47</v>
      </c>
    </row>
    <row r="273" spans="1:10" s="8" customFormat="1" ht="13.5">
      <c r="A273" s="17" t="s">
        <v>580</v>
      </c>
      <c r="B273" s="17" t="s">
        <v>580</v>
      </c>
      <c r="C273" s="7" t="s">
        <v>564</v>
      </c>
      <c r="D273" s="7" t="s">
        <v>565</v>
      </c>
      <c r="E273" s="7" t="s">
        <v>39</v>
      </c>
      <c r="F273" s="9">
        <v>34</v>
      </c>
      <c r="G273" s="9">
        <v>19</v>
      </c>
      <c r="H273" s="9">
        <v>15</v>
      </c>
      <c r="I273" s="12">
        <v>601.26</v>
      </c>
      <c r="J273" s="13">
        <v>9018.9599999999991</v>
      </c>
    </row>
    <row r="274" spans="1:10" s="8" customFormat="1" ht="13.5">
      <c r="A274" s="17" t="s">
        <v>580</v>
      </c>
      <c r="B274" s="17" t="s">
        <v>580</v>
      </c>
      <c r="C274" s="7" t="s">
        <v>566</v>
      </c>
      <c r="D274" s="7" t="s">
        <v>567</v>
      </c>
      <c r="E274" s="7" t="s">
        <v>450</v>
      </c>
      <c r="F274" s="9">
        <v>5</v>
      </c>
      <c r="G274" s="9">
        <v>1</v>
      </c>
      <c r="H274" s="9">
        <v>4</v>
      </c>
      <c r="I274" s="10">
        <v>171.8</v>
      </c>
      <c r="J274" s="12">
        <v>687.19</v>
      </c>
    </row>
    <row r="275" spans="1:10" s="8" customFormat="1" ht="13.5">
      <c r="A275" s="17" t="s">
        <v>580</v>
      </c>
      <c r="B275" s="17" t="s">
        <v>580</v>
      </c>
      <c r="C275" s="7" t="s">
        <v>568</v>
      </c>
      <c r="D275" s="7" t="s">
        <v>569</v>
      </c>
      <c r="E275" s="7" t="s">
        <v>450</v>
      </c>
      <c r="F275" s="9">
        <v>6</v>
      </c>
      <c r="G275" s="9">
        <v>3</v>
      </c>
      <c r="H275" s="9">
        <v>3</v>
      </c>
      <c r="I275" s="12">
        <v>220.34</v>
      </c>
      <c r="J275" s="12">
        <v>661.03</v>
      </c>
    </row>
    <row r="276" spans="1:10" s="8" customFormat="1" ht="13.5">
      <c r="A276" s="17" t="s">
        <v>580</v>
      </c>
      <c r="B276" s="17" t="s">
        <v>580</v>
      </c>
      <c r="C276" s="7" t="s">
        <v>570</v>
      </c>
      <c r="D276" s="7" t="s">
        <v>571</v>
      </c>
      <c r="E276" s="7" t="s">
        <v>450</v>
      </c>
      <c r="F276" s="9">
        <v>14</v>
      </c>
      <c r="G276" s="9">
        <v>9</v>
      </c>
      <c r="H276" s="9">
        <v>5</v>
      </c>
      <c r="I276" s="12">
        <v>578.92999999999995</v>
      </c>
      <c r="J276" s="13">
        <v>2894.65</v>
      </c>
    </row>
    <row r="277" spans="1:10" s="8" customFormat="1" ht="13.5">
      <c r="A277" s="17" t="s">
        <v>580</v>
      </c>
      <c r="B277" s="17" t="s">
        <v>580</v>
      </c>
      <c r="C277" s="7" t="s">
        <v>572</v>
      </c>
      <c r="D277" s="7" t="s">
        <v>573</v>
      </c>
      <c r="E277" s="7" t="s">
        <v>450</v>
      </c>
      <c r="F277" s="9">
        <v>25</v>
      </c>
      <c r="G277" s="9">
        <v>17</v>
      </c>
      <c r="H277" s="9">
        <v>8</v>
      </c>
      <c r="I277" s="10">
        <v>125.2</v>
      </c>
      <c r="J277" s="13">
        <v>1001.6</v>
      </c>
    </row>
    <row r="278" spans="1:10" s="5" customFormat="1" ht="13.5">
      <c r="C278" s="4" t="s">
        <v>574</v>
      </c>
      <c r="J278" s="14" t="s">
        <v>575</v>
      </c>
    </row>
    <row r="279" spans="1:10" s="8" customFormat="1" ht="13.5">
      <c r="C279" s="7"/>
      <c r="D279" s="7"/>
    </row>
    <row r="280" spans="1:10" s="8" customFormat="1" ht="13.5">
      <c r="J280" s="22"/>
    </row>
  </sheetData>
  <phoneticPr fontId="1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&amp;C&amp;P&amp;N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2024-07-16T19:35:50Z</cp:lastPrinted>
  <dcterms:created xsi:type="dcterms:W3CDTF">2024-07-16T13:15:29Z</dcterms:created>
  <dcterms:modified xsi:type="dcterms:W3CDTF">2024-07-16T19:36:03Z</dcterms:modified>
</cp:coreProperties>
</file>