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2935A233-8FB8-4ECE-BB98-CC8AEA19D9C4}" xr6:coauthVersionLast="47" xr6:coauthVersionMax="47" xr10:uidLastSave="{00000000-0000-0000-0000-000000000000}"/>
  <bookViews>
    <workbookView xWindow="-120" yWindow="-120" windowWidth="29040" windowHeight="15840" xr2:uid="{81A28C9A-EA92-4E57-A210-6FFACF74B21F}"/>
  </bookViews>
  <sheets>
    <sheet name="Hoja1" sheetId="1" r:id="rId1"/>
  </sheets>
  <definedNames>
    <definedName name="_xlnm.Print_Area" localSheetId="0">Hoja1!$A$1:$K$306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60" i="1"/>
  <c r="K62" i="1"/>
  <c r="K73" i="1"/>
  <c r="K77" i="1"/>
  <c r="K86" i="1"/>
  <c r="K100" i="1"/>
  <c r="K144" i="1"/>
  <c r="K175" i="1"/>
  <c r="K188" i="1"/>
  <c r="K194" i="1"/>
  <c r="K197" i="1"/>
  <c r="K203" i="1"/>
  <c r="K212" i="1"/>
  <c r="K231" i="1"/>
  <c r="K234" i="1"/>
  <c r="K237" i="1"/>
  <c r="K239" i="1"/>
  <c r="K248" i="1"/>
  <c r="K271" i="1"/>
  <c r="K279" i="1"/>
</calcChain>
</file>

<file path=xl/sharedStrings.xml><?xml version="1.0" encoding="utf-8"?>
<sst xmlns="http://schemas.openxmlformats.org/spreadsheetml/2006/main" count="900" uniqueCount="641">
  <si>
    <t>Codigo</t>
  </si>
  <si>
    <t>Descripcion</t>
  </si>
  <si>
    <t>Medida</t>
  </si>
  <si>
    <t>Entrada</t>
  </si>
  <si>
    <t>Salida</t>
  </si>
  <si>
    <t>Existencia</t>
  </si>
  <si>
    <t>Costos (RD$)</t>
  </si>
  <si>
    <t>Valor (RD$)</t>
  </si>
  <si>
    <t>001-0000</t>
  </si>
  <si>
    <t>PROD.PAPEL, CARTON E IMPRESOS</t>
  </si>
  <si>
    <t>001-0001</t>
  </si>
  <si>
    <t>Papel Bond 20 8 1/2 X 11</t>
  </si>
  <si>
    <t>Resma</t>
  </si>
  <si>
    <t>001-0002</t>
  </si>
  <si>
    <t>Papel Bond 20 8 1/2 X 13</t>
  </si>
  <si>
    <t>001-0003</t>
  </si>
  <si>
    <t>Papel Bond 20 8 1/2 X 14</t>
  </si>
  <si>
    <t>001-0004</t>
  </si>
  <si>
    <t>Papel Timbrado 8 1/2 X 11</t>
  </si>
  <si>
    <t>Cajas</t>
  </si>
  <si>
    <t>001-0013</t>
  </si>
  <si>
    <t>Desembolsos Cja.Chica Sto.Dgo.</t>
  </si>
  <si>
    <t>Block</t>
  </si>
  <si>
    <t>001-0014</t>
  </si>
  <si>
    <t>Desembolsos Cja.Chica S.P.Mac.</t>
  </si>
  <si>
    <t>001-0015</t>
  </si>
  <si>
    <t>Desembolsos Cja.Chica La Vega</t>
  </si>
  <si>
    <t>001-0016</t>
  </si>
  <si>
    <t>Recibos Ingresos Prov.Sto.Dgo.</t>
  </si>
  <si>
    <t>001-0017</t>
  </si>
  <si>
    <t>Recibo Ingresos Prov.Stgo.</t>
  </si>
  <si>
    <t>001-0018</t>
  </si>
  <si>
    <t>Recibo Ingresos Prov.S.P.Mac</t>
  </si>
  <si>
    <t>001-0019</t>
  </si>
  <si>
    <t>Recibos Ingresos Prov.La Vega</t>
  </si>
  <si>
    <t>001-0020</t>
  </si>
  <si>
    <t>Reportes de Ventas Sto.Dgo.</t>
  </si>
  <si>
    <t>001-0021</t>
  </si>
  <si>
    <t>Reportes de Ventas Stgo.</t>
  </si>
  <si>
    <t>001-0022</t>
  </si>
  <si>
    <t>Reportes de Ventas La Vega</t>
  </si>
  <si>
    <t>001-0023</t>
  </si>
  <si>
    <t>Reportes de Ventas S.P. Mac</t>
  </si>
  <si>
    <t>block</t>
  </si>
  <si>
    <t>001-0024</t>
  </si>
  <si>
    <t>Control de Copias Sto.Dgo.</t>
  </si>
  <si>
    <t>001-0026</t>
  </si>
  <si>
    <t>Control de LLamadas Telefonica</t>
  </si>
  <si>
    <t>001-0027</t>
  </si>
  <si>
    <t>Control de Copias Santiago</t>
  </si>
  <si>
    <t>001-0028</t>
  </si>
  <si>
    <t>Formularios de Exp.Sto. Dgo.</t>
  </si>
  <si>
    <t>001-0032</t>
  </si>
  <si>
    <t>Control de Insp.Vehiculos</t>
  </si>
  <si>
    <t>001-0033</t>
  </si>
  <si>
    <t>Foulder Manila 8 1/2x11"</t>
  </si>
  <si>
    <t>001-0034</t>
  </si>
  <si>
    <t>Foulder Manila 8 1/2x14"</t>
  </si>
  <si>
    <t>001-0036</t>
  </si>
  <si>
    <t>Foulder Satinado Azul</t>
  </si>
  <si>
    <t>001-0037</t>
  </si>
  <si>
    <t>Libretas Rayadas 8 1/2x11/Blan</t>
  </si>
  <si>
    <t>Unidad</t>
  </si>
  <si>
    <t>001-0038</t>
  </si>
  <si>
    <t>Libretas Rayadas 8 1/2x11/Amar</t>
  </si>
  <si>
    <t>001-0039</t>
  </si>
  <si>
    <t>Libretas Rayadas 5x8 Blancas</t>
  </si>
  <si>
    <t>001-0040</t>
  </si>
  <si>
    <t>Libretas Rayadas 5x8 Amarillas</t>
  </si>
  <si>
    <t>001-0041</t>
  </si>
  <si>
    <t>Libro Record 500 Pág.</t>
  </si>
  <si>
    <t>001-0042</t>
  </si>
  <si>
    <t>Libro Record 150 Pág.</t>
  </si>
  <si>
    <t>001-0044</t>
  </si>
  <si>
    <t>Pendaflex 9 1/2x13</t>
  </si>
  <si>
    <t>Caja</t>
  </si>
  <si>
    <t>001-0045</t>
  </si>
  <si>
    <t>Pendaflex 9 1/2x11</t>
  </si>
  <si>
    <t>001-0046</t>
  </si>
  <si>
    <t>Rollos Papel Sumadora</t>
  </si>
  <si>
    <t>001-0047</t>
  </si>
  <si>
    <t>Rollos Papel de 3 Partes Orig.</t>
  </si>
  <si>
    <t>001-0048</t>
  </si>
  <si>
    <t>Separadores Carpetas Universal</t>
  </si>
  <si>
    <t>Paquetes</t>
  </si>
  <si>
    <t>001-0050</t>
  </si>
  <si>
    <t>Separadores Tablas Cont. 5-1</t>
  </si>
  <si>
    <t>001-0051</t>
  </si>
  <si>
    <t>Control Tramitación Correspond</t>
  </si>
  <si>
    <t>001-0052</t>
  </si>
  <si>
    <t>Cajas Carton p/Archivo</t>
  </si>
  <si>
    <t>001-0054</t>
  </si>
  <si>
    <t>Hojas protector Plast 8 1/2x11</t>
  </si>
  <si>
    <t>001-0055</t>
  </si>
  <si>
    <t>Foulder 2 partes 8 1/2 x 11"</t>
  </si>
  <si>
    <t>001-0056</t>
  </si>
  <si>
    <t>Control de Entrada Viisitantes</t>
  </si>
  <si>
    <t>001-0058</t>
  </si>
  <si>
    <t>Cinta Adhesiva Doble Cara</t>
  </si>
  <si>
    <t>Rolllos</t>
  </si>
  <si>
    <t>001-0064</t>
  </si>
  <si>
    <t>Comprobante de Imgreso</t>
  </si>
  <si>
    <t>001-0065</t>
  </si>
  <si>
    <t>Agenda Repuesto t/LibroEspañol</t>
  </si>
  <si>
    <t>001-0067</t>
  </si>
  <si>
    <t>Separadores de Carpetas 1-12</t>
  </si>
  <si>
    <t>001-0071</t>
  </si>
  <si>
    <t>Recibos de Ingresos Pto.Plata</t>
  </si>
  <si>
    <t>talonari</t>
  </si>
  <si>
    <t>001-0074</t>
  </si>
  <si>
    <t>Separadores Carpetas 1-15</t>
  </si>
  <si>
    <t>001-0075</t>
  </si>
  <si>
    <t>Desembolsos Caja Viaticos</t>
  </si>
  <si>
    <t>Talonari</t>
  </si>
  <si>
    <t>001-0077</t>
  </si>
  <si>
    <t>Papel Satinado 8 1/2x11Brochur</t>
  </si>
  <si>
    <t>001-0078</t>
  </si>
  <si>
    <t>Cinta P/Impresora 7753</t>
  </si>
  <si>
    <t>001-0079</t>
  </si>
  <si>
    <t>Libro Record 300 Pág.</t>
  </si>
  <si>
    <t>unidad</t>
  </si>
  <si>
    <t>001-0086</t>
  </si>
  <si>
    <t>Tarjetas Presentacion Hilo</t>
  </si>
  <si>
    <t>001-0088</t>
  </si>
  <si>
    <t>Separadores Carpetas 1-31</t>
  </si>
  <si>
    <t>001-0091</t>
  </si>
  <si>
    <t>Cinta p/Impresora zebra S/1</t>
  </si>
  <si>
    <t>001-0092</t>
  </si>
  <si>
    <t>Cinta ZC  Serie100/300</t>
  </si>
  <si>
    <t>002-0000</t>
  </si>
  <si>
    <t>LAPICES DE CARBON</t>
  </si>
  <si>
    <t>002-0001</t>
  </si>
  <si>
    <t>Lapiz Carbon Berol Mirado</t>
  </si>
  <si>
    <t>003-0000</t>
  </si>
  <si>
    <t>FELPAS, MARCADOR Y RESALTADOR</t>
  </si>
  <si>
    <t>003-0001</t>
  </si>
  <si>
    <t>Felpas Sanford Negra</t>
  </si>
  <si>
    <t>003-0002</t>
  </si>
  <si>
    <t>Felpas Sanford Azul</t>
  </si>
  <si>
    <t>003-0003</t>
  </si>
  <si>
    <t>Felpas Sanford Roja</t>
  </si>
  <si>
    <t>003-0005</t>
  </si>
  <si>
    <t>Marcadores Merletto Negro</t>
  </si>
  <si>
    <t>003-0006</t>
  </si>
  <si>
    <t>Marcadores Merletto Rojo</t>
  </si>
  <si>
    <t>003-0008</t>
  </si>
  <si>
    <t>Marcadores EFaber Azules</t>
  </si>
  <si>
    <t>003-0013</t>
  </si>
  <si>
    <t>Resaltador Eber hard  Amarillo</t>
  </si>
  <si>
    <t>003-0014</t>
  </si>
  <si>
    <t>Resaltador Stabilo Azul</t>
  </si>
  <si>
    <t>003-0016</t>
  </si>
  <si>
    <t>Resaltador Eber hard fab Verde</t>
  </si>
  <si>
    <t>003-0019</t>
  </si>
  <si>
    <t>Resaltador Naranja</t>
  </si>
  <si>
    <t>004-0000</t>
  </si>
  <si>
    <t>LAPICEROS</t>
  </si>
  <si>
    <t>004-0001</t>
  </si>
  <si>
    <t>Lapiceros Faber Castell Negro</t>
  </si>
  <si>
    <t>004-0002</t>
  </si>
  <si>
    <t>Lapiceros Faber Castell Rojo</t>
  </si>
  <si>
    <t>004-0003</t>
  </si>
  <si>
    <t>Lapiceros Faber Caster Azul</t>
  </si>
  <si>
    <t>005-0000</t>
  </si>
  <si>
    <t>CARPETAS</t>
  </si>
  <si>
    <t>005-0001</t>
  </si>
  <si>
    <t>Carpetas Wilson Jones 4" Negra</t>
  </si>
  <si>
    <t>005-0003</t>
  </si>
  <si>
    <t>Carpetas Wilson Jones 4" Blanc</t>
  </si>
  <si>
    <t>005-0004</t>
  </si>
  <si>
    <t>Carpetas Wilson Jones 3" Negra</t>
  </si>
  <si>
    <t>005-0006</t>
  </si>
  <si>
    <t>Carpetas Wilson Jones 3" Blanc</t>
  </si>
  <si>
    <t>005-0007</t>
  </si>
  <si>
    <t>Carpetas Wilson Jones 2" Negra</t>
  </si>
  <si>
    <t>005-0009</t>
  </si>
  <si>
    <t>Carpetas Wilson Jones 2" Blanc</t>
  </si>
  <si>
    <t>005-0014</t>
  </si>
  <si>
    <t>Carpetas W Jones 1" Azul</t>
  </si>
  <si>
    <t>005-0015</t>
  </si>
  <si>
    <t>Carpetas W Jones 1"  Blanc</t>
  </si>
  <si>
    <t>006-0000</t>
  </si>
  <si>
    <t>CARTUCHO TINTA</t>
  </si>
  <si>
    <t>006-0024</t>
  </si>
  <si>
    <t>Roll-on sanford negro</t>
  </si>
  <si>
    <t>006-0026</t>
  </si>
  <si>
    <t>Tinta Ideal, Azul 2 Onz</t>
  </si>
  <si>
    <t>006-0027</t>
  </si>
  <si>
    <t>Tinta Ideal, Negra 2 Onz</t>
  </si>
  <si>
    <t>006-0036</t>
  </si>
  <si>
    <t>Cartucho Tinta HP 950 Black</t>
  </si>
  <si>
    <t>006-0037</t>
  </si>
  <si>
    <t>Cartucho Tinta HP 951 Cyan</t>
  </si>
  <si>
    <t>006-0038</t>
  </si>
  <si>
    <t>Cartucho Tinta HP 951 Magenta</t>
  </si>
  <si>
    <t>006-0039</t>
  </si>
  <si>
    <t>Cartucho Tinta HP 951 Yellow</t>
  </si>
  <si>
    <t>006-0040</t>
  </si>
  <si>
    <t>Tinta Ideal, Roja 2 Onz</t>
  </si>
  <si>
    <t>006-0041</t>
  </si>
  <si>
    <t>Tinta Ideal, Verde 2 Onz</t>
  </si>
  <si>
    <t>006-0042</t>
  </si>
  <si>
    <t>Tinta Epson 664 Negra p/Impres</t>
  </si>
  <si>
    <t>Botella</t>
  </si>
  <si>
    <t>006-0043</t>
  </si>
  <si>
    <t>Tinta Epson 664 Amarill/Impres</t>
  </si>
  <si>
    <t>006-0044</t>
  </si>
  <si>
    <t>Tinta Epson 664 Azull/Impres</t>
  </si>
  <si>
    <t>006-0045</t>
  </si>
  <si>
    <t>Tinta Epson 664 Magenta/Impres</t>
  </si>
  <si>
    <t>007-0000</t>
  </si>
  <si>
    <t>TONER</t>
  </si>
  <si>
    <t>007-0001</t>
  </si>
  <si>
    <t>Toner Laser HP Q7583A Rojo</t>
  </si>
  <si>
    <t>007-0002</t>
  </si>
  <si>
    <t>Toner Laser Hp Q7582A Amarillo</t>
  </si>
  <si>
    <t>007-0003</t>
  </si>
  <si>
    <t>Toner Laser HP Q7581A Azul</t>
  </si>
  <si>
    <t>007-0005</t>
  </si>
  <si>
    <t>Toner Laser HP Q6470A Negro</t>
  </si>
  <si>
    <t>007-0006</t>
  </si>
  <si>
    <t>Toner Laser HP Q5949A</t>
  </si>
  <si>
    <t>007-0009</t>
  </si>
  <si>
    <t>Toner Laser HP Q2613A</t>
  </si>
  <si>
    <t>007-0010</t>
  </si>
  <si>
    <t>Toner HP Q2612A</t>
  </si>
  <si>
    <t>007-0011</t>
  </si>
  <si>
    <t>Toner Toshiba T-170-F</t>
  </si>
  <si>
    <t>007-0012</t>
  </si>
  <si>
    <t>Toner Ricoh 1135 Lanier</t>
  </si>
  <si>
    <t>007-0015</t>
  </si>
  <si>
    <t>Toner Toshiba 2060</t>
  </si>
  <si>
    <t>007-0018</t>
  </si>
  <si>
    <t>Toner Film  3CR Sharp</t>
  </si>
  <si>
    <t>007-0019</t>
  </si>
  <si>
    <t>Toner Film  5CR Sharp</t>
  </si>
  <si>
    <t>007-0020</t>
  </si>
  <si>
    <t>Toner Film  15CR Sharp</t>
  </si>
  <si>
    <t>007-0022</t>
  </si>
  <si>
    <t>Toner Cilindro Photo Conductor</t>
  </si>
  <si>
    <t>007-0023</t>
  </si>
  <si>
    <t>Toner Brother TN360</t>
  </si>
  <si>
    <t>007-0025</t>
  </si>
  <si>
    <t>Toner HP Laser CC531A</t>
  </si>
  <si>
    <t>007-0026</t>
  </si>
  <si>
    <t>Toner HP Laser CC533A</t>
  </si>
  <si>
    <t>007-0027</t>
  </si>
  <si>
    <t>Toner HP Laser CC530A</t>
  </si>
  <si>
    <t>007-0028</t>
  </si>
  <si>
    <t>Toner HP Laser CC532A</t>
  </si>
  <si>
    <t>007-0029</t>
  </si>
  <si>
    <t>Toner Type MP 4500/8045E/L345</t>
  </si>
  <si>
    <t>007-0030</t>
  </si>
  <si>
    <t>Toner HP Laserjet #85A</t>
  </si>
  <si>
    <t>007-0032</t>
  </si>
  <si>
    <t>Toner HP Laser 78A Negro</t>
  </si>
  <si>
    <t>007-0033</t>
  </si>
  <si>
    <t>Toner HP Laser 55A Negro</t>
  </si>
  <si>
    <t>UNIdad</t>
  </si>
  <si>
    <t>007-0034</t>
  </si>
  <si>
    <t>Toner HP 305A Negro CE410 A</t>
  </si>
  <si>
    <t>007-0035</t>
  </si>
  <si>
    <t>Toner HP 305A Azul CE411 A</t>
  </si>
  <si>
    <t>007-0036</t>
  </si>
  <si>
    <t>Toner HP 305A Amarillo CE412A</t>
  </si>
  <si>
    <t>007-0037</t>
  </si>
  <si>
    <t>Toner HP 305A Magenta CE413 A</t>
  </si>
  <si>
    <t>007-0038</t>
  </si>
  <si>
    <t>Toner HP 206A Negro (W2110A)</t>
  </si>
  <si>
    <t>007-0039</t>
  </si>
  <si>
    <t>Toner CB435-AD Negro</t>
  </si>
  <si>
    <t>007-0043</t>
  </si>
  <si>
    <t>Toner HP CF 380A</t>
  </si>
  <si>
    <t>UNIDAD</t>
  </si>
  <si>
    <t>007-0044</t>
  </si>
  <si>
    <t>Toner HP CF 381A</t>
  </si>
  <si>
    <t>007-0045</t>
  </si>
  <si>
    <t>Toner HP CF 382A</t>
  </si>
  <si>
    <t>007-0046</t>
  </si>
  <si>
    <t>Toner HP CF 383A</t>
  </si>
  <si>
    <t>007-0047</t>
  </si>
  <si>
    <t>Toner HP Laser JET CF410 Negro</t>
  </si>
  <si>
    <t>007-0048</t>
  </si>
  <si>
    <t>Toner HP Laser JETCF 411 Azul</t>
  </si>
  <si>
    <t>007-0049</t>
  </si>
  <si>
    <t>Toner HP Laser JETCF 412 Amari</t>
  </si>
  <si>
    <t>007-0050</t>
  </si>
  <si>
    <t>Toner HP Laser JETCF 413 Magen</t>
  </si>
  <si>
    <t>007-0051</t>
  </si>
  <si>
    <t>Toner HP CF283A Negro</t>
  </si>
  <si>
    <t>007-0052</t>
  </si>
  <si>
    <t>Toner HP 30A-CF230A</t>
  </si>
  <si>
    <t>007-0053</t>
  </si>
  <si>
    <t>Toner HP 206A Cyan (W2111A)</t>
  </si>
  <si>
    <t>007-0054</t>
  </si>
  <si>
    <t>Toner HP 206A Yellow (W2112A)</t>
  </si>
  <si>
    <t>007-0055</t>
  </si>
  <si>
    <t>Toner HP 206A Magenta (W2113A)</t>
  </si>
  <si>
    <t>008*0019</t>
  </si>
  <si>
    <t>Label Velmer</t>
  </si>
  <si>
    <t>008-0000</t>
  </si>
  <si>
    <t>UTILES DE ESCRITORIOS</t>
  </si>
  <si>
    <t>008-0002</t>
  </si>
  <si>
    <t>Bandejas p/Escritorios</t>
  </si>
  <si>
    <t>008-0003</t>
  </si>
  <si>
    <t>Banditas de Gomas</t>
  </si>
  <si>
    <t>008-0005</t>
  </si>
  <si>
    <t>Ganchos Acco</t>
  </si>
  <si>
    <t>008-0006</t>
  </si>
  <si>
    <t>Grapadoras Bostitch</t>
  </si>
  <si>
    <t>008-0009</t>
  </si>
  <si>
    <t>Grapas Standard No. 26</t>
  </si>
  <si>
    <t>008-0010</t>
  </si>
  <si>
    <t>Grapas 1/2"</t>
  </si>
  <si>
    <t>008-0011</t>
  </si>
  <si>
    <t>Grapas 1/4" 23/6</t>
  </si>
  <si>
    <t>008-0012</t>
  </si>
  <si>
    <t>Dispensadores para Cintas</t>
  </si>
  <si>
    <t>008-0013</t>
  </si>
  <si>
    <t>Reglas plasticas</t>
  </si>
  <si>
    <t>008-0014</t>
  </si>
  <si>
    <t>Tijera p/Oficina</t>
  </si>
  <si>
    <t>008-0015</t>
  </si>
  <si>
    <t>Cera /Oficina Gatherette</t>
  </si>
  <si>
    <t>008-0016</t>
  </si>
  <si>
    <t>Label Etiqueta CD</t>
  </si>
  <si>
    <t>008-0017</t>
  </si>
  <si>
    <t>Label Laser 2 x 4</t>
  </si>
  <si>
    <t>008-0018</t>
  </si>
  <si>
    <t>Label Laser 1 x 4</t>
  </si>
  <si>
    <t>008-0020</t>
  </si>
  <si>
    <t>Perforadoras 2 Hoyos</t>
  </si>
  <si>
    <t>008-0022</t>
  </si>
  <si>
    <t>Porta Lapiz</t>
  </si>
  <si>
    <t>008-0023</t>
  </si>
  <si>
    <t>Porta Clips</t>
  </si>
  <si>
    <t>008-0024</t>
  </si>
  <si>
    <t>Clips Pequeños</t>
  </si>
  <si>
    <t>008-0025</t>
  </si>
  <si>
    <t>Clips Grandes</t>
  </si>
  <si>
    <t>008-0026</t>
  </si>
  <si>
    <t>Clips Billeteros 2"</t>
  </si>
  <si>
    <t>008-0028</t>
  </si>
  <si>
    <t>Clips Billeteros 1 1/4"</t>
  </si>
  <si>
    <t>008-0029</t>
  </si>
  <si>
    <t>Clips Billeteros 1"</t>
  </si>
  <si>
    <t>008-0030</t>
  </si>
  <si>
    <t>Clips Billeteros  3/4"</t>
  </si>
  <si>
    <t>008-0032</t>
  </si>
  <si>
    <t>3 X 3</t>
  </si>
  <si>
    <t>008-0033</t>
  </si>
  <si>
    <t>Post-it  Banderita</t>
  </si>
  <si>
    <t>008-0034</t>
  </si>
  <si>
    <t>Saca Grapas</t>
  </si>
  <si>
    <t>008-0038</t>
  </si>
  <si>
    <t>Base Agenda Esc.T/Libro G/Meta</t>
  </si>
  <si>
    <t>008-0043</t>
  </si>
  <si>
    <t>Borrador de Pizarra Magica</t>
  </si>
  <si>
    <t>008-0046</t>
  </si>
  <si>
    <t>Desembolsos Cja.Chica Santiago</t>
  </si>
  <si>
    <t>008-0049</t>
  </si>
  <si>
    <t>Grapas 5/8</t>
  </si>
  <si>
    <t>009-0000</t>
  </si>
  <si>
    <t>CINTAS Y PEGAMENTOS</t>
  </si>
  <si>
    <t>009-0003</t>
  </si>
  <si>
    <t>Cintas Epson 8750</t>
  </si>
  <si>
    <t>009-0004</t>
  </si>
  <si>
    <t>Cintas Impresora SP/200 Sigma</t>
  </si>
  <si>
    <t>009-0005</t>
  </si>
  <si>
    <t>Cintas Tela Maq.Sumadora</t>
  </si>
  <si>
    <t>009-0006</t>
  </si>
  <si>
    <t>Cintas Escribir Brother AX-10</t>
  </si>
  <si>
    <t>009-0007</t>
  </si>
  <si>
    <t>Cintas Correct. Universal K096</t>
  </si>
  <si>
    <t>009-0009</t>
  </si>
  <si>
    <t>Cintas Adhesiva 3/4"</t>
  </si>
  <si>
    <t>009-0010</t>
  </si>
  <si>
    <t>Cintas Adhesiva Transp.2 x 40</t>
  </si>
  <si>
    <t>009-0012</t>
  </si>
  <si>
    <t>Corrector Liquido Blanco</t>
  </si>
  <si>
    <t>009-0013</t>
  </si>
  <si>
    <t>Pegamento Coqui Gel</t>
  </si>
  <si>
    <t>009-0014</t>
  </si>
  <si>
    <t>Pegamento Uhu Liquido</t>
  </si>
  <si>
    <t>009-0015</t>
  </si>
  <si>
    <t>Pegamento Uhu Pasta</t>
  </si>
  <si>
    <t>009-0016</t>
  </si>
  <si>
    <t>Cintas P/Impresoras Carnet</t>
  </si>
  <si>
    <t>010-0000</t>
  </si>
  <si>
    <t>CASSETTES, CDS. Y DVD</t>
  </si>
  <si>
    <t>010-0001</t>
  </si>
  <si>
    <t>Cassettes 90 Mins. Original</t>
  </si>
  <si>
    <t>010-0010</t>
  </si>
  <si>
    <t>Video Cassette 5 min./ Betacam</t>
  </si>
  <si>
    <t>010-0011</t>
  </si>
  <si>
    <t>Video Cassette 20 min./Betacam</t>
  </si>
  <si>
    <t>010-0012</t>
  </si>
  <si>
    <t>Video Cassette 30 min./Betacam</t>
  </si>
  <si>
    <t>010-0013</t>
  </si>
  <si>
    <t>Video Cassette 60 min./Betacam</t>
  </si>
  <si>
    <t>011-0000</t>
  </si>
  <si>
    <t>CABLES</t>
  </si>
  <si>
    <t>011-0005</t>
  </si>
  <si>
    <t>Cable Tef. 25' Liso</t>
  </si>
  <si>
    <t>011-0015</t>
  </si>
  <si>
    <t>Cable Tef. Espirarl 8'</t>
  </si>
  <si>
    <t>012-0000</t>
  </si>
  <si>
    <t>MAT. Y UTILES INFORMATICOS</t>
  </si>
  <si>
    <t>012-0002</t>
  </si>
  <si>
    <t>Teclado USB</t>
  </si>
  <si>
    <t>012-0004</t>
  </si>
  <si>
    <t>Teclado PS2</t>
  </si>
  <si>
    <t>012-0005</t>
  </si>
  <si>
    <t>Mouse USB</t>
  </si>
  <si>
    <t>012-0010</t>
  </si>
  <si>
    <t>Mouse Pad</t>
  </si>
  <si>
    <t>012-0012</t>
  </si>
  <si>
    <t>Memoria USB 32 Gb</t>
  </si>
  <si>
    <t>013-0000</t>
  </si>
  <si>
    <t>SOBRES</t>
  </si>
  <si>
    <t>013-0001</t>
  </si>
  <si>
    <t>Sobre Manila Timbrado 9 x 12"</t>
  </si>
  <si>
    <t>013-0002</t>
  </si>
  <si>
    <t>Sobre Manila S/T 9 x 12"</t>
  </si>
  <si>
    <t>013-0003</t>
  </si>
  <si>
    <t>Sobre ManilaTimbrado 10 x 13"</t>
  </si>
  <si>
    <t>013-0004</t>
  </si>
  <si>
    <t>Sobre Manila S/T 10 x 13"</t>
  </si>
  <si>
    <t>013-0005</t>
  </si>
  <si>
    <t>Sobre Manila 14 x 18"</t>
  </si>
  <si>
    <t>013-0008</t>
  </si>
  <si>
    <t>Sobre Carta Timbrado #10</t>
  </si>
  <si>
    <t>013-0009</t>
  </si>
  <si>
    <t>Sobre Carta S/T #10</t>
  </si>
  <si>
    <t>013-0010</t>
  </si>
  <si>
    <t>Sobre Manila 10 x 14</t>
  </si>
  <si>
    <t>014-0000</t>
  </si>
  <si>
    <t>ARTICULOS P/ENCUADER</t>
  </si>
  <si>
    <t>014-0059</t>
  </si>
  <si>
    <t>Espirales Tradic. 10MM</t>
  </si>
  <si>
    <t>014-0060</t>
  </si>
  <si>
    <t>Espirales Continuo 10MM</t>
  </si>
  <si>
    <t>014-0063</t>
  </si>
  <si>
    <t>Espirales Tradicion 16MM</t>
  </si>
  <si>
    <t>014-0064</t>
  </si>
  <si>
    <t>Espirales Continuo 16MM</t>
  </si>
  <si>
    <t>014-0065</t>
  </si>
  <si>
    <t>Espirales Tradicion 20MM</t>
  </si>
  <si>
    <t>014-0067</t>
  </si>
  <si>
    <t>Espirales Tradicional 33M</t>
  </si>
  <si>
    <t>014-0069</t>
  </si>
  <si>
    <t>Espirales Tradicional 14M</t>
  </si>
  <si>
    <t>014-0070</t>
  </si>
  <si>
    <t>Espirales Continuo 14 MM</t>
  </si>
  <si>
    <t>014-0071</t>
  </si>
  <si>
    <t>Espirales Tradicional 12M</t>
  </si>
  <si>
    <t>014-0072</t>
  </si>
  <si>
    <t>Espirales Continuo 12MM</t>
  </si>
  <si>
    <t>014-0074</t>
  </si>
  <si>
    <t>Espirales Contínuos 25MM 1"</t>
  </si>
  <si>
    <t>014-0075</t>
  </si>
  <si>
    <t>Espirales Continuos 19MM 3/4'</t>
  </si>
  <si>
    <t>014-0076</t>
  </si>
  <si>
    <t>Espirales Continuo 08MM 5/16"</t>
  </si>
  <si>
    <t>014-0078</t>
  </si>
  <si>
    <t>Esp.P/Encuadernar 19MM 3/4"</t>
  </si>
  <si>
    <t>014-0079</t>
  </si>
  <si>
    <t>Esp.P/Encuadernar 22MM 7/8"</t>
  </si>
  <si>
    <t>014-0080</t>
  </si>
  <si>
    <t>Esp.P/Encuadernar 32MM 1 1/4"</t>
  </si>
  <si>
    <t>014-0081</t>
  </si>
  <si>
    <t>Esp.P/Encuadernar 08MM 5/16"</t>
  </si>
  <si>
    <t>014-0082</t>
  </si>
  <si>
    <t>Esp.P/Encuadernar 06MM 1/4"</t>
  </si>
  <si>
    <t>015-0000</t>
  </si>
  <si>
    <t>PRODUCTOS ELECTRICOS</t>
  </si>
  <si>
    <t>015-0003</t>
  </si>
  <si>
    <t>Bateria  AA Duracell</t>
  </si>
  <si>
    <t>015-0008</t>
  </si>
  <si>
    <t>Bateria AAA Duracel</t>
  </si>
  <si>
    <t>016-0000</t>
  </si>
  <si>
    <t>MATERIALES PLASTICOS</t>
  </si>
  <si>
    <t>016-0001</t>
  </si>
  <si>
    <t>Safacones p/Ofcina</t>
  </si>
  <si>
    <t>016-0002</t>
  </si>
  <si>
    <t>Safacones p/baños</t>
  </si>
  <si>
    <t>017-0000</t>
  </si>
  <si>
    <t>ARTICULOS P/ ARCHIVAR</t>
  </si>
  <si>
    <t>017-0002</t>
  </si>
  <si>
    <t>Sticker p/Identificar Activos</t>
  </si>
  <si>
    <t>Rollos</t>
  </si>
  <si>
    <t>018-0100</t>
  </si>
  <si>
    <t>ALIMENTOS Y BEBIDAS P/PERSONAS</t>
  </si>
  <si>
    <t>018-0101</t>
  </si>
  <si>
    <t>Cafe Molido D/una Libra</t>
  </si>
  <si>
    <t>018-0102</t>
  </si>
  <si>
    <t>Azucar Refino 5/lbs.</t>
  </si>
  <si>
    <t>018-0104</t>
  </si>
  <si>
    <t>Te Manazul</t>
  </si>
  <si>
    <t>018-0105</t>
  </si>
  <si>
    <t>Crema Kraft 22 Onz</t>
  </si>
  <si>
    <t>018-0106</t>
  </si>
  <si>
    <t>Azucar Splenda 100/Sobres</t>
  </si>
  <si>
    <t>018-0107</t>
  </si>
  <si>
    <t>Sal Yodada / Tarro</t>
  </si>
  <si>
    <t>TARRO</t>
  </si>
  <si>
    <t>018-0109</t>
  </si>
  <si>
    <t>Galón Aceite Verde</t>
  </si>
  <si>
    <t>Galón</t>
  </si>
  <si>
    <t>018-0110</t>
  </si>
  <si>
    <t>Azucar Crema 5 Lbs.</t>
  </si>
  <si>
    <t>Libras</t>
  </si>
  <si>
    <t>018-0200</t>
  </si>
  <si>
    <t>MATERIALES DE LIMPIEZAS</t>
  </si>
  <si>
    <t>018-0201</t>
  </si>
  <si>
    <t>Ase brillante 400 G</t>
  </si>
  <si>
    <t>paquetes</t>
  </si>
  <si>
    <t>Galon</t>
  </si>
  <si>
    <t>018-0203</t>
  </si>
  <si>
    <t>Brillo verde</t>
  </si>
  <si>
    <t>018-0204</t>
  </si>
  <si>
    <t>Brillo Gris</t>
  </si>
  <si>
    <t>018-0205</t>
  </si>
  <si>
    <t>Brillo de Alambre</t>
  </si>
  <si>
    <t>Galones</t>
  </si>
  <si>
    <t>018-0207</t>
  </si>
  <si>
    <t>Cloro Galon</t>
  </si>
  <si>
    <t>018-0208</t>
  </si>
  <si>
    <t>Escoba para barrer</t>
  </si>
  <si>
    <t>018-0209</t>
  </si>
  <si>
    <t>Esponjas P/ Fregar</t>
  </si>
  <si>
    <t>018-0210</t>
  </si>
  <si>
    <t>Fundas P/ Zafacones 55 Glnes.</t>
  </si>
  <si>
    <t>Paquete</t>
  </si>
  <si>
    <t>018-0212</t>
  </si>
  <si>
    <t>Fundas P/ Zafacones  4 Glnes</t>
  </si>
  <si>
    <t>018-0213</t>
  </si>
  <si>
    <t>Guantes Desechables</t>
  </si>
  <si>
    <t>018-0214</t>
  </si>
  <si>
    <t>Jabon Bola Azul p/fregar</t>
  </si>
  <si>
    <t>018-0216</t>
  </si>
  <si>
    <t>Jabon Liquido Lava Platos</t>
  </si>
  <si>
    <t>018-0217</t>
  </si>
  <si>
    <t>Limpia Cristal Galon</t>
  </si>
  <si>
    <t>018-0219</t>
  </si>
  <si>
    <t>Desinfectante Galon</t>
  </si>
  <si>
    <t>018-0220</t>
  </si>
  <si>
    <t>Pines Puma W/190 Onza</t>
  </si>
  <si>
    <t>018-0221</t>
  </si>
  <si>
    <t>Suaper</t>
  </si>
  <si>
    <t>018-0224</t>
  </si>
  <si>
    <t>Aerosol Glade d/varios aromas</t>
  </si>
  <si>
    <t>018-0227</t>
  </si>
  <si>
    <t>Recogedor Basura P/Madera</t>
  </si>
  <si>
    <t>018-0229</t>
  </si>
  <si>
    <t>Cepillo Limp.Inodoro C/base</t>
  </si>
  <si>
    <t>018-0231</t>
  </si>
  <si>
    <t>Kleenex Gigante</t>
  </si>
  <si>
    <t>018-0232</t>
  </si>
  <si>
    <t>Mascarillas Quirurgicas,C/Azul</t>
  </si>
  <si>
    <t>Unidas</t>
  </si>
  <si>
    <t>018-0234</t>
  </si>
  <si>
    <t>Caramelos Varios</t>
  </si>
  <si>
    <t>018-0300</t>
  </si>
  <si>
    <t>UTILES DE COCINA Y COMEDOR</t>
  </si>
  <si>
    <t>018-0309</t>
  </si>
  <si>
    <t>Cucharas Termoenvases</t>
  </si>
  <si>
    <t>018-0314</t>
  </si>
  <si>
    <t>Palo p/Swaper de Madera</t>
  </si>
  <si>
    <t>018-0317</t>
  </si>
  <si>
    <t>Recogedor de Basura Kika</t>
  </si>
  <si>
    <t>018-0318</t>
  </si>
  <si>
    <t>Vinagre Balsamico Ponti 500Ml</t>
  </si>
  <si>
    <t>018-0319</t>
  </si>
  <si>
    <t>Aceite Oliva Lider 750 Ml</t>
  </si>
  <si>
    <t>018-0320</t>
  </si>
  <si>
    <t>Aceite Oliva Coosur 34 oz</t>
  </si>
  <si>
    <t>018-0321</t>
  </si>
  <si>
    <t>Detergente Liquido</t>
  </si>
  <si>
    <t>018-0400</t>
  </si>
  <si>
    <t>PRODUCTOS DE PAPEL Y CARTON</t>
  </si>
  <si>
    <t>018-0401</t>
  </si>
  <si>
    <t>Servilletas Desechables</t>
  </si>
  <si>
    <t>018-0402</t>
  </si>
  <si>
    <t>Papel higienico p/baño</t>
  </si>
  <si>
    <t>018-0403</t>
  </si>
  <si>
    <t>Papel Toalla</t>
  </si>
  <si>
    <t>018-0405</t>
  </si>
  <si>
    <t>Agua Cristal 16 onz</t>
  </si>
  <si>
    <t>018-0407</t>
  </si>
  <si>
    <t>Galon de Vinagre</t>
  </si>
  <si>
    <t>018-0409</t>
  </si>
  <si>
    <t>Jabón Espuma 1000 ML</t>
  </si>
  <si>
    <t>018-0410</t>
  </si>
  <si>
    <t>Jabón  Liquido  475 ML</t>
  </si>
  <si>
    <t>018-0411</t>
  </si>
  <si>
    <t>Gel Sanitizante (Manitas Limp)</t>
  </si>
  <si>
    <t>018-0412</t>
  </si>
  <si>
    <t>Vasos FL-0000310 # 4</t>
  </si>
  <si>
    <t>018-0413</t>
  </si>
  <si>
    <t>Vasos FL-0000560 # 8</t>
  </si>
  <si>
    <t>018-0414</t>
  </si>
  <si>
    <t>Gel Antibacterial GL</t>
  </si>
  <si>
    <t>018-0415</t>
  </si>
  <si>
    <t>Ambientador Plugins</t>
  </si>
  <si>
    <t>018-0416</t>
  </si>
  <si>
    <t>Jabón  Liquido de Cuaba</t>
  </si>
  <si>
    <t>018-0417</t>
  </si>
  <si>
    <t>Toallas P/Limpieza</t>
  </si>
  <si>
    <t>018-0419</t>
  </si>
  <si>
    <t>Descalin p/suelo</t>
  </si>
  <si>
    <t>018-0420</t>
  </si>
  <si>
    <t>Detergente Ase 1000 gramos</t>
  </si>
  <si>
    <t>018-0421</t>
  </si>
  <si>
    <t>Papel Aluminio 75 FT</t>
  </si>
  <si>
    <t>018-0422</t>
  </si>
  <si>
    <t>Platos Deschebles grandes</t>
  </si>
  <si>
    <t>Faldo</t>
  </si>
  <si>
    <t>018-0424</t>
  </si>
  <si>
    <t>Papel Plastico PVC Cocina</t>
  </si>
  <si>
    <t>018-0425</t>
  </si>
  <si>
    <t>Dispensador p/ambientadores</t>
  </si>
  <si>
    <t>018-0426</t>
  </si>
  <si>
    <t>Ambientador Dispensadores 6.2</t>
  </si>
  <si>
    <t>018-0427</t>
  </si>
  <si>
    <t>Desinfectante Lysol Spray 19oz</t>
  </si>
  <si>
    <t>018-0428</t>
  </si>
  <si>
    <t>Suavizante J-Plus GL</t>
  </si>
  <si>
    <t>018-0429</t>
  </si>
  <si>
    <t>Platos Deschebles Pequeños</t>
  </si>
  <si>
    <t>018-0430</t>
  </si>
  <si>
    <t>Desgrasante p/cocina GL</t>
  </si>
  <si>
    <t>018-0431</t>
  </si>
  <si>
    <t>Alcohol Isopropilico 75% GL</t>
  </si>
  <si>
    <t>Total:</t>
  </si>
  <si>
    <t>RD$2,837,246.09</t>
  </si>
  <si>
    <t>Fecha de Registro</t>
  </si>
  <si>
    <t>Fecha de Adquisición</t>
  </si>
  <si>
    <t>TRIMESTRE JULIO - SEPTIEMBRE 2023</t>
  </si>
  <si>
    <t xml:space="preserve"> </t>
  </si>
  <si>
    <t xml:space="preserve">RELACION DE INVENTARIO DE SUMINISTRO DE ALMACEN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</si>
</sst>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Times New Roman 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4" fillId="0" borderId="0" xfId="0" applyFont="1"/>
    <xf numFmtId="49" fontId="5" fillId="0" borderId="0" xfId="0" applyNumberFormat="1" applyFont="1"/>
    <xf numFmtId="1" fontId="5" fillId="0" borderId="0" xfId="0" applyNumberFormat="1" applyFont="1"/>
    <xf numFmtId="2" fontId="5" fillId="0" borderId="0" xfId="0" applyNumberFormat="1" applyFont="1"/>
    <xf numFmtId="1" fontId="3" fillId="0" borderId="0" xfId="0" applyNumberFormat="1" applyFont="1"/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/>
    <xf numFmtId="3" fontId="3" fillId="0" borderId="0" xfId="0" applyNumberFormat="1" applyFont="1"/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43" fontId="2" fillId="0" borderId="0" xfId="1" applyFont="1"/>
    <xf numFmtId="43" fontId="5" fillId="0" borderId="0" xfId="1" applyFont="1"/>
    <xf numFmtId="43" fontId="2" fillId="0" borderId="0" xfId="0" applyNumberFormat="1" applyFont="1"/>
    <xf numFmtId="49" fontId="5" fillId="0" borderId="0" xfId="0" applyNumberFormat="1" applyFont="1" applyAlignment="1">
      <alignment horizontal="left" indent="1"/>
    </xf>
    <xf numFmtId="14" fontId="2" fillId="0" borderId="0" xfId="0" applyNumberFormat="1" applyFont="1"/>
    <xf numFmtId="49" fontId="6" fillId="0" borderId="0" xfId="0" applyNumberFormat="1" applyFont="1"/>
    <xf numFmtId="0" fontId="4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863600</xdr:colOff>
      <xdr:row>3</xdr:row>
      <xdr:rowOff>27187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F55CEF-B9ED-46A3-BFE3-9E5B39DB0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600" cy="522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4C13-BDAE-46EF-A936-CA35F539BD3D}">
  <dimension ref="A1:L308"/>
  <sheetViews>
    <sheetView tabSelected="1" topLeftCell="A284" workbookViewId="0">
      <selection activeCell="H305" sqref="H305"/>
    </sheetView>
  </sheetViews>
  <sheetFormatPr baseColWidth="10" defaultColWidth="14.7109375" defaultRowHeight="12.75" x14ac:dyDescent="0.2"/>
  <cols>
    <col min="1" max="5" width="14.7109375" style="1"/>
    <col min="6" max="6" width="14.7109375" style="12"/>
    <col min="7" max="16384" width="14.7109375" style="1"/>
  </cols>
  <sheetData>
    <row r="1" spans="1:11" x14ac:dyDescent="0.2">
      <c r="C1" s="3" t="s">
        <v>640</v>
      </c>
      <c r="D1" s="3"/>
      <c r="E1" s="22"/>
    </row>
    <row r="2" spans="1:11" x14ac:dyDescent="0.2">
      <c r="C2" s="3" t="s">
        <v>638</v>
      </c>
      <c r="D2" s="3"/>
      <c r="E2" s="22"/>
    </row>
    <row r="3" spans="1:11" x14ac:dyDescent="0.2">
      <c r="E3" s="2"/>
    </row>
    <row r="4" spans="1:11" s="3" customFormat="1" ht="25.5" x14ac:dyDescent="0.2">
      <c r="A4" s="23" t="s">
        <v>636</v>
      </c>
      <c r="B4" s="23" t="s">
        <v>637</v>
      </c>
      <c r="C4" s="4" t="s">
        <v>0</v>
      </c>
      <c r="D4" s="4" t="s">
        <v>1</v>
      </c>
      <c r="F4" s="16" t="s">
        <v>2</v>
      </c>
      <c r="G4" s="24" t="s">
        <v>3</v>
      </c>
      <c r="H4" s="24" t="s">
        <v>4</v>
      </c>
      <c r="I4" s="24" t="s">
        <v>5</v>
      </c>
      <c r="J4" s="24" t="s">
        <v>6</v>
      </c>
      <c r="K4" s="24" t="s">
        <v>7</v>
      </c>
    </row>
    <row r="5" spans="1:11" s="3" customFormat="1" x14ac:dyDescent="0.2">
      <c r="C5" s="4" t="s">
        <v>8</v>
      </c>
      <c r="D5" s="4" t="s">
        <v>9</v>
      </c>
      <c r="F5" s="14"/>
      <c r="G5" s="5">
        <v>0</v>
      </c>
      <c r="H5" s="5">
        <v>0</v>
      </c>
      <c r="I5" s="5">
        <v>0</v>
      </c>
      <c r="J5" s="6">
        <v>0</v>
      </c>
      <c r="K5" s="18">
        <f>SUM(K6:K59)</f>
        <v>314433.45</v>
      </c>
    </row>
    <row r="6" spans="1:11" x14ac:dyDescent="0.2">
      <c r="A6" s="21">
        <v>45203</v>
      </c>
      <c r="B6" s="21">
        <v>45203</v>
      </c>
      <c r="C6" s="2" t="s">
        <v>10</v>
      </c>
      <c r="D6" s="2" t="s">
        <v>11</v>
      </c>
      <c r="F6" s="13" t="s">
        <v>12</v>
      </c>
      <c r="G6" s="7">
        <v>719</v>
      </c>
      <c r="H6" s="7">
        <v>656</v>
      </c>
      <c r="I6" s="7">
        <v>63</v>
      </c>
      <c r="J6" s="8">
        <v>360.62</v>
      </c>
      <c r="K6" s="9">
        <v>22718.93</v>
      </c>
    </row>
    <row r="7" spans="1:11" x14ac:dyDescent="0.2">
      <c r="A7" s="21">
        <v>45203</v>
      </c>
      <c r="B7" s="21">
        <v>45203</v>
      </c>
      <c r="C7" s="2" t="s">
        <v>13</v>
      </c>
      <c r="D7" s="2" t="s">
        <v>14</v>
      </c>
      <c r="F7" s="13" t="s">
        <v>12</v>
      </c>
      <c r="G7" s="7">
        <v>8</v>
      </c>
      <c r="H7" s="7">
        <v>1</v>
      </c>
      <c r="I7" s="7">
        <v>7</v>
      </c>
      <c r="J7" s="10">
        <v>283.2</v>
      </c>
      <c r="K7" s="9">
        <v>1982.4</v>
      </c>
    </row>
    <row r="8" spans="1:11" x14ac:dyDescent="0.2">
      <c r="A8" s="21">
        <v>45203</v>
      </c>
      <c r="B8" s="21">
        <v>45203</v>
      </c>
      <c r="C8" s="2" t="s">
        <v>15</v>
      </c>
      <c r="D8" s="2" t="s">
        <v>16</v>
      </c>
      <c r="F8" s="13" t="s">
        <v>12</v>
      </c>
      <c r="G8" s="7">
        <v>28</v>
      </c>
      <c r="H8" s="7">
        <v>19</v>
      </c>
      <c r="I8" s="7">
        <v>9</v>
      </c>
      <c r="J8" s="8">
        <v>229.52</v>
      </c>
      <c r="K8" s="9">
        <v>2065.64</v>
      </c>
    </row>
    <row r="9" spans="1:11" x14ac:dyDescent="0.2">
      <c r="A9" s="21">
        <v>45203</v>
      </c>
      <c r="B9" s="21">
        <v>45203</v>
      </c>
      <c r="C9" s="2" t="s">
        <v>17</v>
      </c>
      <c r="D9" s="2" t="s">
        <v>18</v>
      </c>
      <c r="F9" s="13" t="s">
        <v>12</v>
      </c>
      <c r="G9" s="7">
        <v>140</v>
      </c>
      <c r="H9" s="7">
        <v>85</v>
      </c>
      <c r="I9" s="7">
        <v>55</v>
      </c>
      <c r="J9" s="8">
        <v>930.18</v>
      </c>
      <c r="K9" s="9">
        <v>51159.85</v>
      </c>
    </row>
    <row r="10" spans="1:11" x14ac:dyDescent="0.2">
      <c r="A10" s="21">
        <v>45203</v>
      </c>
      <c r="B10" s="21">
        <v>45203</v>
      </c>
      <c r="C10" s="2" t="s">
        <v>20</v>
      </c>
      <c r="D10" s="2" t="s">
        <v>21</v>
      </c>
      <c r="F10" s="13" t="s">
        <v>22</v>
      </c>
      <c r="G10" s="7">
        <v>14</v>
      </c>
      <c r="H10" s="7">
        <v>9</v>
      </c>
      <c r="I10" s="7">
        <v>5</v>
      </c>
      <c r="J10" s="8">
        <v>192.62</v>
      </c>
      <c r="K10" s="8">
        <v>963.08</v>
      </c>
    </row>
    <row r="11" spans="1:11" x14ac:dyDescent="0.2">
      <c r="A11" s="21">
        <v>45203</v>
      </c>
      <c r="B11" s="21">
        <v>45203</v>
      </c>
      <c r="C11" s="2" t="s">
        <v>23</v>
      </c>
      <c r="D11" s="2" t="s">
        <v>24</v>
      </c>
      <c r="F11" s="13" t="s">
        <v>22</v>
      </c>
      <c r="G11" s="7">
        <v>11</v>
      </c>
      <c r="H11" s="7">
        <v>0</v>
      </c>
      <c r="I11" s="7">
        <v>11</v>
      </c>
      <c r="J11" s="8">
        <v>100.84</v>
      </c>
      <c r="K11" s="9">
        <v>1109.27</v>
      </c>
    </row>
    <row r="12" spans="1:11" x14ac:dyDescent="0.2">
      <c r="A12" s="21">
        <v>45203</v>
      </c>
      <c r="B12" s="21">
        <v>45203</v>
      </c>
      <c r="C12" s="2" t="s">
        <v>25</v>
      </c>
      <c r="D12" s="2" t="s">
        <v>26</v>
      </c>
      <c r="F12" s="13" t="s">
        <v>22</v>
      </c>
      <c r="G12" s="7">
        <v>12</v>
      </c>
      <c r="H12" s="7">
        <v>0</v>
      </c>
      <c r="I12" s="7">
        <v>12</v>
      </c>
      <c r="J12" s="10">
        <v>126.6</v>
      </c>
      <c r="K12" s="9">
        <v>1519.2</v>
      </c>
    </row>
    <row r="13" spans="1:11" x14ac:dyDescent="0.2">
      <c r="A13" s="21">
        <v>45203</v>
      </c>
      <c r="B13" s="21">
        <v>45203</v>
      </c>
      <c r="C13" s="2" t="s">
        <v>27</v>
      </c>
      <c r="D13" s="2" t="s">
        <v>28</v>
      </c>
      <c r="F13" s="13" t="s">
        <v>22</v>
      </c>
      <c r="G13" s="7">
        <v>28</v>
      </c>
      <c r="H13" s="7">
        <v>0</v>
      </c>
      <c r="I13" s="7">
        <v>28</v>
      </c>
      <c r="J13" s="8">
        <v>197.74</v>
      </c>
      <c r="K13" s="9">
        <v>5536.76</v>
      </c>
    </row>
    <row r="14" spans="1:11" x14ac:dyDescent="0.2">
      <c r="A14" s="21">
        <v>45203</v>
      </c>
      <c r="B14" s="21">
        <v>45203</v>
      </c>
      <c r="C14" s="2" t="s">
        <v>29</v>
      </c>
      <c r="D14" s="2" t="s">
        <v>30</v>
      </c>
      <c r="F14" s="13" t="s">
        <v>22</v>
      </c>
      <c r="G14" s="7">
        <v>19</v>
      </c>
      <c r="H14" s="7">
        <v>3</v>
      </c>
      <c r="I14" s="7">
        <v>16</v>
      </c>
      <c r="J14" s="8">
        <v>146.25</v>
      </c>
      <c r="K14" s="9">
        <v>2340.04</v>
      </c>
    </row>
    <row r="15" spans="1:11" x14ac:dyDescent="0.2">
      <c r="A15" s="21">
        <v>45203</v>
      </c>
      <c r="B15" s="21">
        <v>45203</v>
      </c>
      <c r="C15" s="2" t="s">
        <v>31</v>
      </c>
      <c r="D15" s="2" t="s">
        <v>32</v>
      </c>
      <c r="F15" s="13" t="s">
        <v>22</v>
      </c>
      <c r="G15" s="7">
        <v>10</v>
      </c>
      <c r="H15" s="7">
        <v>0</v>
      </c>
      <c r="I15" s="7">
        <v>10</v>
      </c>
      <c r="J15" s="8">
        <v>177.44</v>
      </c>
      <c r="K15" s="9">
        <v>1774.42</v>
      </c>
    </row>
    <row r="16" spans="1:11" x14ac:dyDescent="0.2">
      <c r="A16" s="21">
        <v>45203</v>
      </c>
      <c r="B16" s="21">
        <v>45203</v>
      </c>
      <c r="C16" s="2" t="s">
        <v>33</v>
      </c>
      <c r="D16" s="2" t="s">
        <v>34</v>
      </c>
      <c r="F16" s="13" t="s">
        <v>22</v>
      </c>
      <c r="G16" s="7">
        <v>11</v>
      </c>
      <c r="H16" s="7">
        <v>0</v>
      </c>
      <c r="I16" s="7">
        <v>11</v>
      </c>
      <c r="J16" s="10">
        <v>145</v>
      </c>
      <c r="K16" s="9">
        <v>1595</v>
      </c>
    </row>
    <row r="17" spans="1:11" x14ac:dyDescent="0.2">
      <c r="A17" s="21">
        <v>45203</v>
      </c>
      <c r="B17" s="21">
        <v>45203</v>
      </c>
      <c r="C17" s="2" t="s">
        <v>35</v>
      </c>
      <c r="D17" s="2" t="s">
        <v>36</v>
      </c>
      <c r="F17" s="13" t="s">
        <v>22</v>
      </c>
      <c r="G17" s="7">
        <v>12</v>
      </c>
      <c r="H17" s="7">
        <v>0</v>
      </c>
      <c r="I17" s="7">
        <v>12</v>
      </c>
      <c r="J17" s="8">
        <v>255.46</v>
      </c>
      <c r="K17" s="9">
        <v>3065.51</v>
      </c>
    </row>
    <row r="18" spans="1:11" x14ac:dyDescent="0.2">
      <c r="A18" s="21">
        <v>45203</v>
      </c>
      <c r="B18" s="21">
        <v>45203</v>
      </c>
      <c r="C18" s="2" t="s">
        <v>37</v>
      </c>
      <c r="D18" s="2" t="s">
        <v>38</v>
      </c>
      <c r="F18" s="13" t="s">
        <v>22</v>
      </c>
      <c r="G18" s="7">
        <v>14</v>
      </c>
      <c r="H18" s="7">
        <v>0</v>
      </c>
      <c r="I18" s="7">
        <v>14</v>
      </c>
      <c r="J18" s="8">
        <v>225.96</v>
      </c>
      <c r="K18" s="9">
        <v>3163.5</v>
      </c>
    </row>
    <row r="19" spans="1:11" x14ac:dyDescent="0.2">
      <c r="A19" s="21">
        <v>45203</v>
      </c>
      <c r="B19" s="21">
        <v>45203</v>
      </c>
      <c r="C19" s="2" t="s">
        <v>39</v>
      </c>
      <c r="D19" s="2" t="s">
        <v>40</v>
      </c>
      <c r="F19" s="13" t="s">
        <v>22</v>
      </c>
      <c r="G19" s="7">
        <v>20</v>
      </c>
      <c r="H19" s="7">
        <v>0</v>
      </c>
      <c r="I19" s="7">
        <v>20</v>
      </c>
      <c r="J19" s="8">
        <v>253.75</v>
      </c>
      <c r="K19" s="9">
        <v>5075.03</v>
      </c>
    </row>
    <row r="20" spans="1:11" x14ac:dyDescent="0.2">
      <c r="A20" s="21">
        <v>45203</v>
      </c>
      <c r="B20" s="21">
        <v>45203</v>
      </c>
      <c r="C20" s="2" t="s">
        <v>41</v>
      </c>
      <c r="D20" s="2" t="s">
        <v>42</v>
      </c>
      <c r="F20" s="13" t="s">
        <v>43</v>
      </c>
      <c r="G20" s="7">
        <v>37</v>
      </c>
      <c r="H20" s="7">
        <v>0</v>
      </c>
      <c r="I20" s="7">
        <v>37</v>
      </c>
      <c r="J20" s="8">
        <v>259.58999999999997</v>
      </c>
      <c r="K20" s="9">
        <v>9604.7099999999991</v>
      </c>
    </row>
    <row r="21" spans="1:11" x14ac:dyDescent="0.2">
      <c r="A21" s="21">
        <v>45203</v>
      </c>
      <c r="B21" s="21">
        <v>45203</v>
      </c>
      <c r="C21" s="2" t="s">
        <v>44</v>
      </c>
      <c r="D21" s="2" t="s">
        <v>45</v>
      </c>
      <c r="F21" s="13" t="s">
        <v>22</v>
      </c>
      <c r="G21" s="7">
        <v>26</v>
      </c>
      <c r="H21" s="7">
        <v>0</v>
      </c>
      <c r="I21" s="7">
        <v>26</v>
      </c>
      <c r="J21" s="8">
        <v>164.65</v>
      </c>
      <c r="K21" s="9">
        <v>4280.9399999999996</v>
      </c>
    </row>
    <row r="22" spans="1:11" x14ac:dyDescent="0.2">
      <c r="A22" s="21">
        <v>45203</v>
      </c>
      <c r="B22" s="21">
        <v>45203</v>
      </c>
      <c r="C22" s="2" t="s">
        <v>46</v>
      </c>
      <c r="D22" s="2" t="s">
        <v>47</v>
      </c>
      <c r="F22" s="13" t="s">
        <v>22</v>
      </c>
      <c r="G22" s="7">
        <v>40</v>
      </c>
      <c r="H22" s="7">
        <v>0</v>
      </c>
      <c r="I22" s="7">
        <v>40</v>
      </c>
      <c r="J22" s="8">
        <v>152.49</v>
      </c>
      <c r="K22" s="9">
        <v>6099.41</v>
      </c>
    </row>
    <row r="23" spans="1:11" x14ac:dyDescent="0.2">
      <c r="A23" s="21">
        <v>45203</v>
      </c>
      <c r="B23" s="21">
        <v>45203</v>
      </c>
      <c r="C23" s="2" t="s">
        <v>48</v>
      </c>
      <c r="D23" s="2" t="s">
        <v>49</v>
      </c>
      <c r="F23" s="13" t="s">
        <v>22</v>
      </c>
      <c r="G23" s="7">
        <v>10</v>
      </c>
      <c r="H23" s="7">
        <v>0</v>
      </c>
      <c r="I23" s="7">
        <v>10</v>
      </c>
      <c r="J23" s="8">
        <v>148.47999999999999</v>
      </c>
      <c r="K23" s="9">
        <v>1484.8</v>
      </c>
    </row>
    <row r="24" spans="1:11" x14ac:dyDescent="0.2">
      <c r="A24" s="21">
        <v>45203</v>
      </c>
      <c r="B24" s="21">
        <v>45203</v>
      </c>
      <c r="C24" s="2" t="s">
        <v>50</v>
      </c>
      <c r="D24" s="2" t="s">
        <v>51</v>
      </c>
      <c r="F24" s="13" t="s">
        <v>22</v>
      </c>
      <c r="G24" s="7">
        <v>640</v>
      </c>
      <c r="H24" s="7">
        <v>495</v>
      </c>
      <c r="I24" s="7">
        <v>145</v>
      </c>
      <c r="J24" s="8">
        <v>109.31</v>
      </c>
      <c r="K24" s="9">
        <v>15849.7</v>
      </c>
    </row>
    <row r="25" spans="1:11" x14ac:dyDescent="0.2">
      <c r="A25" s="21">
        <v>45203</v>
      </c>
      <c r="B25" s="21">
        <v>45203</v>
      </c>
      <c r="C25" s="2" t="s">
        <v>52</v>
      </c>
      <c r="D25" s="2" t="s">
        <v>53</v>
      </c>
      <c r="F25" s="13" t="s">
        <v>22</v>
      </c>
      <c r="G25" s="7">
        <v>15</v>
      </c>
      <c r="H25" s="7">
        <v>1</v>
      </c>
      <c r="I25" s="7">
        <v>14</v>
      </c>
      <c r="J25" s="8">
        <v>263.08</v>
      </c>
      <c r="K25" s="9">
        <v>3683.08</v>
      </c>
    </row>
    <row r="26" spans="1:11" x14ac:dyDescent="0.2">
      <c r="A26" s="21">
        <v>45203</v>
      </c>
      <c r="B26" s="21">
        <v>45203</v>
      </c>
      <c r="C26" s="2" t="s">
        <v>54</v>
      </c>
      <c r="D26" s="2" t="s">
        <v>55</v>
      </c>
      <c r="F26" s="13" t="s">
        <v>19</v>
      </c>
      <c r="G26" s="7">
        <v>43</v>
      </c>
      <c r="H26" s="7">
        <v>19</v>
      </c>
      <c r="I26" s="7">
        <v>24</v>
      </c>
      <c r="J26" s="8">
        <v>235.97</v>
      </c>
      <c r="K26" s="9">
        <v>5663.19</v>
      </c>
    </row>
    <row r="27" spans="1:11" x14ac:dyDescent="0.2">
      <c r="A27" s="21">
        <v>45203</v>
      </c>
      <c r="B27" s="21">
        <v>45203</v>
      </c>
      <c r="C27" s="2" t="s">
        <v>56</v>
      </c>
      <c r="D27" s="2" t="s">
        <v>57</v>
      </c>
      <c r="F27" s="13" t="s">
        <v>19</v>
      </c>
      <c r="G27" s="7">
        <v>29</v>
      </c>
      <c r="H27" s="7">
        <v>13</v>
      </c>
      <c r="I27" s="7">
        <v>16</v>
      </c>
      <c r="J27" s="8">
        <v>481.35</v>
      </c>
      <c r="K27" s="9">
        <v>7701.59</v>
      </c>
    </row>
    <row r="28" spans="1:11" x14ac:dyDescent="0.2">
      <c r="A28" s="21">
        <v>45203</v>
      </c>
      <c r="B28" s="21">
        <v>45203</v>
      </c>
      <c r="C28" s="2" t="s">
        <v>58</v>
      </c>
      <c r="D28" s="2" t="s">
        <v>59</v>
      </c>
      <c r="F28" s="13" t="s">
        <v>19</v>
      </c>
      <c r="G28" s="7">
        <v>33</v>
      </c>
      <c r="H28" s="7">
        <v>15</v>
      </c>
      <c r="I28" s="7">
        <v>18</v>
      </c>
      <c r="J28" s="9">
        <v>1404.01</v>
      </c>
      <c r="K28" s="9">
        <v>25272.22</v>
      </c>
    </row>
    <row r="29" spans="1:11" x14ac:dyDescent="0.2">
      <c r="A29" s="21">
        <v>45203</v>
      </c>
      <c r="B29" s="21">
        <v>45203</v>
      </c>
      <c r="C29" s="2" t="s">
        <v>60</v>
      </c>
      <c r="D29" s="2" t="s">
        <v>61</v>
      </c>
      <c r="F29" s="13" t="s">
        <v>62</v>
      </c>
      <c r="G29" s="7">
        <v>66</v>
      </c>
      <c r="H29" s="7">
        <v>26</v>
      </c>
      <c r="I29" s="7">
        <v>40</v>
      </c>
      <c r="J29" s="8">
        <v>38.380000000000003</v>
      </c>
      <c r="K29" s="9">
        <v>1535.03</v>
      </c>
    </row>
    <row r="30" spans="1:11" x14ac:dyDescent="0.2">
      <c r="A30" s="21">
        <v>45203</v>
      </c>
      <c r="B30" s="21">
        <v>45203</v>
      </c>
      <c r="C30" s="2" t="s">
        <v>63</v>
      </c>
      <c r="D30" s="2" t="s">
        <v>64</v>
      </c>
      <c r="F30" s="13" t="s">
        <v>62</v>
      </c>
      <c r="G30" s="7">
        <v>58</v>
      </c>
      <c r="H30" s="7">
        <v>7</v>
      </c>
      <c r="I30" s="7">
        <v>51</v>
      </c>
      <c r="J30" s="10">
        <v>31.3</v>
      </c>
      <c r="K30" s="9">
        <v>1596.28</v>
      </c>
    </row>
    <row r="31" spans="1:11" x14ac:dyDescent="0.2">
      <c r="A31" s="21">
        <v>45203</v>
      </c>
      <c r="B31" s="21">
        <v>45203</v>
      </c>
      <c r="C31" s="2" t="s">
        <v>65</v>
      </c>
      <c r="D31" s="2" t="s">
        <v>66</v>
      </c>
      <c r="F31" s="13" t="s">
        <v>62</v>
      </c>
      <c r="G31" s="7">
        <v>90</v>
      </c>
      <c r="H31" s="7">
        <v>48</v>
      </c>
      <c r="I31" s="7">
        <v>42</v>
      </c>
      <c r="J31" s="8">
        <v>22.71</v>
      </c>
      <c r="K31" s="8">
        <v>953.68</v>
      </c>
    </row>
    <row r="32" spans="1:11" x14ac:dyDescent="0.2">
      <c r="A32" s="21">
        <v>45203</v>
      </c>
      <c r="B32" s="21">
        <v>45203</v>
      </c>
      <c r="C32" s="2" t="s">
        <v>67</v>
      </c>
      <c r="D32" s="2" t="s">
        <v>68</v>
      </c>
      <c r="F32" s="13" t="s">
        <v>62</v>
      </c>
      <c r="G32" s="7">
        <v>30</v>
      </c>
      <c r="H32" s="7">
        <v>14</v>
      </c>
      <c r="I32" s="7">
        <v>16</v>
      </c>
      <c r="J32" s="8">
        <v>19.32</v>
      </c>
      <c r="K32" s="8">
        <v>309.05</v>
      </c>
    </row>
    <row r="33" spans="1:11" x14ac:dyDescent="0.2">
      <c r="A33" s="21">
        <v>45203</v>
      </c>
      <c r="B33" s="21">
        <v>45203</v>
      </c>
      <c r="C33" s="2" t="s">
        <v>69</v>
      </c>
      <c r="D33" s="2" t="s">
        <v>70</v>
      </c>
      <c r="F33" s="13" t="s">
        <v>62</v>
      </c>
      <c r="G33" s="7">
        <v>18</v>
      </c>
      <c r="H33" s="7">
        <v>2</v>
      </c>
      <c r="I33" s="7">
        <v>16</v>
      </c>
      <c r="J33" s="10">
        <v>238.4</v>
      </c>
      <c r="K33" s="9">
        <v>3814.4</v>
      </c>
    </row>
    <row r="34" spans="1:11" x14ac:dyDescent="0.2">
      <c r="A34" s="21">
        <v>45203</v>
      </c>
      <c r="B34" s="21">
        <v>45203</v>
      </c>
      <c r="C34" s="2" t="s">
        <v>71</v>
      </c>
      <c r="D34" s="2" t="s">
        <v>72</v>
      </c>
      <c r="F34" s="13" t="s">
        <v>62</v>
      </c>
      <c r="G34" s="7">
        <v>14</v>
      </c>
      <c r="H34" s="7">
        <v>4</v>
      </c>
      <c r="I34" s="7">
        <v>10</v>
      </c>
      <c r="J34" s="10">
        <v>163</v>
      </c>
      <c r="K34" s="9">
        <v>1630</v>
      </c>
    </row>
    <row r="35" spans="1:11" x14ac:dyDescent="0.2">
      <c r="A35" s="21">
        <v>45203</v>
      </c>
      <c r="B35" s="21">
        <v>45203</v>
      </c>
      <c r="C35" s="2" t="s">
        <v>73</v>
      </c>
      <c r="D35" s="2" t="s">
        <v>74</v>
      </c>
      <c r="F35" s="13" t="s">
        <v>75</v>
      </c>
      <c r="G35" s="7">
        <v>10</v>
      </c>
      <c r="H35" s="7">
        <v>0</v>
      </c>
      <c r="I35" s="7">
        <v>10</v>
      </c>
      <c r="J35" s="10">
        <v>615</v>
      </c>
      <c r="K35" s="9">
        <v>6150.02</v>
      </c>
    </row>
    <row r="36" spans="1:11" x14ac:dyDescent="0.2">
      <c r="A36" s="21">
        <v>45203</v>
      </c>
      <c r="B36" s="21">
        <v>45203</v>
      </c>
      <c r="C36" s="2" t="s">
        <v>76</v>
      </c>
      <c r="D36" s="2" t="s">
        <v>77</v>
      </c>
      <c r="F36" s="13" t="s">
        <v>75</v>
      </c>
      <c r="G36" s="7">
        <v>14</v>
      </c>
      <c r="H36" s="7">
        <v>0</v>
      </c>
      <c r="I36" s="7">
        <v>14</v>
      </c>
      <c r="J36" s="8">
        <v>321.87</v>
      </c>
      <c r="K36" s="9">
        <v>4506.1499999999996</v>
      </c>
    </row>
    <row r="37" spans="1:11" x14ac:dyDescent="0.2">
      <c r="A37" s="21">
        <v>45203</v>
      </c>
      <c r="B37" s="21">
        <v>45203</v>
      </c>
      <c r="C37" s="2" t="s">
        <v>78</v>
      </c>
      <c r="D37" s="2" t="s">
        <v>79</v>
      </c>
      <c r="F37" s="13" t="s">
        <v>62</v>
      </c>
      <c r="G37" s="7">
        <v>287</v>
      </c>
      <c r="H37" s="7">
        <v>39</v>
      </c>
      <c r="I37" s="7">
        <v>248</v>
      </c>
      <c r="J37" s="8">
        <v>19.27</v>
      </c>
      <c r="K37" s="9">
        <v>4777.9399999999996</v>
      </c>
    </row>
    <row r="38" spans="1:11" x14ac:dyDescent="0.2">
      <c r="A38" s="21">
        <v>45203</v>
      </c>
      <c r="B38" s="21">
        <v>45203</v>
      </c>
      <c r="C38" s="2" t="s">
        <v>80</v>
      </c>
      <c r="D38" s="2" t="s">
        <v>81</v>
      </c>
      <c r="F38" s="13" t="s">
        <v>62</v>
      </c>
      <c r="G38" s="7">
        <v>200</v>
      </c>
      <c r="H38" s="7">
        <v>100</v>
      </c>
      <c r="I38" s="7">
        <v>100</v>
      </c>
      <c r="J38" s="8">
        <v>57.27</v>
      </c>
      <c r="K38" s="9">
        <v>5727.29</v>
      </c>
    </row>
    <row r="39" spans="1:11" x14ac:dyDescent="0.2">
      <c r="A39" s="21">
        <v>45203</v>
      </c>
      <c r="B39" s="21">
        <v>45203</v>
      </c>
      <c r="C39" s="2" t="s">
        <v>82</v>
      </c>
      <c r="D39" s="2" t="s">
        <v>83</v>
      </c>
      <c r="F39" s="13" t="s">
        <v>75</v>
      </c>
      <c r="G39" s="7">
        <v>335</v>
      </c>
      <c r="H39" s="7">
        <v>52</v>
      </c>
      <c r="I39" s="7">
        <v>283</v>
      </c>
      <c r="J39" s="10">
        <v>38.200000000000003</v>
      </c>
      <c r="K39" s="9">
        <v>10809.19</v>
      </c>
    </row>
    <row r="40" spans="1:11" x14ac:dyDescent="0.2">
      <c r="A40" s="21">
        <v>45203</v>
      </c>
      <c r="B40" s="21">
        <v>45203</v>
      </c>
      <c r="C40" s="2" t="s">
        <v>85</v>
      </c>
      <c r="D40" s="2" t="s">
        <v>86</v>
      </c>
      <c r="F40" s="13" t="s">
        <v>84</v>
      </c>
      <c r="G40" s="7">
        <v>59</v>
      </c>
      <c r="H40" s="7">
        <v>5</v>
      </c>
      <c r="I40" s="7">
        <v>54</v>
      </c>
      <c r="J40" s="8">
        <v>36.49</v>
      </c>
      <c r="K40" s="9">
        <v>1970.42</v>
      </c>
    </row>
    <row r="41" spans="1:11" x14ac:dyDescent="0.2">
      <c r="A41" s="21">
        <v>45203</v>
      </c>
      <c r="B41" s="21">
        <v>45203</v>
      </c>
      <c r="C41" s="2" t="s">
        <v>87</v>
      </c>
      <c r="D41" s="2" t="s">
        <v>88</v>
      </c>
      <c r="F41" s="13" t="s">
        <v>22</v>
      </c>
      <c r="G41" s="7">
        <v>203</v>
      </c>
      <c r="H41" s="7">
        <v>52</v>
      </c>
      <c r="I41" s="7">
        <v>151</v>
      </c>
      <c r="J41" s="8">
        <v>57.92</v>
      </c>
      <c r="K41" s="9">
        <v>8745.2900000000009</v>
      </c>
    </row>
    <row r="42" spans="1:11" x14ac:dyDescent="0.2">
      <c r="A42" s="21">
        <v>45203</v>
      </c>
      <c r="B42" s="21">
        <v>45203</v>
      </c>
      <c r="C42" s="2" t="s">
        <v>89</v>
      </c>
      <c r="D42" s="2" t="s">
        <v>90</v>
      </c>
      <c r="F42" s="13" t="s">
        <v>62</v>
      </c>
      <c r="G42" s="7">
        <v>71</v>
      </c>
      <c r="H42" s="7">
        <v>33</v>
      </c>
      <c r="I42" s="7">
        <v>38</v>
      </c>
      <c r="J42" s="8">
        <v>129.63</v>
      </c>
      <c r="K42" s="9">
        <v>4925.8</v>
      </c>
    </row>
    <row r="43" spans="1:11" x14ac:dyDescent="0.2">
      <c r="A43" s="21">
        <v>45203</v>
      </c>
      <c r="B43" s="21">
        <v>45203</v>
      </c>
      <c r="C43" s="2" t="s">
        <v>91</v>
      </c>
      <c r="D43" s="2" t="s">
        <v>92</v>
      </c>
      <c r="F43" s="13" t="s">
        <v>62</v>
      </c>
      <c r="G43" s="7">
        <v>5</v>
      </c>
      <c r="H43" s="7">
        <v>2</v>
      </c>
      <c r="I43" s="7">
        <v>3</v>
      </c>
      <c r="J43" s="10">
        <v>216</v>
      </c>
      <c r="K43" s="10">
        <v>648</v>
      </c>
    </row>
    <row r="44" spans="1:11" x14ac:dyDescent="0.2">
      <c r="A44" s="21">
        <v>45203</v>
      </c>
      <c r="B44" s="21">
        <v>45203</v>
      </c>
      <c r="C44" s="2" t="s">
        <v>93</v>
      </c>
      <c r="D44" s="2" t="s">
        <v>94</v>
      </c>
      <c r="F44" s="13" t="s">
        <v>62</v>
      </c>
      <c r="G44" s="7">
        <v>28</v>
      </c>
      <c r="H44" s="7">
        <v>3</v>
      </c>
      <c r="I44" s="7">
        <v>25</v>
      </c>
      <c r="J44" s="8">
        <v>194.64</v>
      </c>
      <c r="K44" s="9">
        <v>4865.92</v>
      </c>
    </row>
    <row r="45" spans="1:11" x14ac:dyDescent="0.2">
      <c r="A45" s="21">
        <v>45203</v>
      </c>
      <c r="B45" s="21">
        <v>45203</v>
      </c>
      <c r="C45" s="2" t="s">
        <v>95</v>
      </c>
      <c r="D45" s="2" t="s">
        <v>96</v>
      </c>
      <c r="F45" s="13" t="s">
        <v>62</v>
      </c>
      <c r="G45" s="7">
        <v>18</v>
      </c>
      <c r="H45" s="7">
        <v>0</v>
      </c>
      <c r="I45" s="7">
        <v>18</v>
      </c>
      <c r="J45" s="10">
        <v>85</v>
      </c>
      <c r="K45" s="9">
        <v>1530</v>
      </c>
    </row>
    <row r="46" spans="1:11" x14ac:dyDescent="0.2">
      <c r="A46" s="21">
        <v>45203</v>
      </c>
      <c r="B46" s="21">
        <v>45203</v>
      </c>
      <c r="C46" s="2" t="s">
        <v>97</v>
      </c>
      <c r="D46" s="2" t="s">
        <v>98</v>
      </c>
      <c r="F46" s="13" t="s">
        <v>99</v>
      </c>
      <c r="G46" s="7">
        <v>2</v>
      </c>
      <c r="H46" s="7">
        <v>0</v>
      </c>
      <c r="I46" s="7">
        <v>2</v>
      </c>
      <c r="J46" s="9">
        <v>1863.54</v>
      </c>
      <c r="K46" s="9">
        <v>3727.08</v>
      </c>
    </row>
    <row r="47" spans="1:11" x14ac:dyDescent="0.2">
      <c r="A47" s="21">
        <v>45203</v>
      </c>
      <c r="B47" s="21">
        <v>45203</v>
      </c>
      <c r="C47" s="2" t="s">
        <v>100</v>
      </c>
      <c r="D47" s="2" t="s">
        <v>101</v>
      </c>
      <c r="F47" s="13" t="s">
        <v>62</v>
      </c>
      <c r="G47" s="7">
        <v>11</v>
      </c>
      <c r="H47" s="7">
        <v>2</v>
      </c>
      <c r="I47" s="7">
        <v>9</v>
      </c>
      <c r="J47" s="10">
        <v>213</v>
      </c>
      <c r="K47" s="9">
        <v>1916.99</v>
      </c>
    </row>
    <row r="48" spans="1:11" x14ac:dyDescent="0.2">
      <c r="A48" s="21">
        <v>45203</v>
      </c>
      <c r="B48" s="21">
        <v>45203</v>
      </c>
      <c r="C48" s="2" t="s">
        <v>102</v>
      </c>
      <c r="D48" s="2" t="s">
        <v>103</v>
      </c>
      <c r="F48" s="13" t="s">
        <v>62</v>
      </c>
      <c r="G48" s="7">
        <v>78</v>
      </c>
      <c r="H48" s="7">
        <v>72</v>
      </c>
      <c r="I48" s="7">
        <v>6</v>
      </c>
      <c r="J48" s="8">
        <v>223.35</v>
      </c>
      <c r="K48" s="9">
        <v>1340.1</v>
      </c>
    </row>
    <row r="49" spans="1:11" x14ac:dyDescent="0.2">
      <c r="A49" s="21">
        <v>45203</v>
      </c>
      <c r="B49" s="21">
        <v>45203</v>
      </c>
      <c r="C49" s="2" t="s">
        <v>104</v>
      </c>
      <c r="D49" s="2" t="s">
        <v>105</v>
      </c>
      <c r="F49" s="13" t="s">
        <v>84</v>
      </c>
      <c r="G49" s="7">
        <v>21</v>
      </c>
      <c r="H49" s="7">
        <v>1</v>
      </c>
      <c r="I49" s="7">
        <v>20</v>
      </c>
      <c r="J49" s="8">
        <v>116.97</v>
      </c>
      <c r="K49" s="9">
        <v>2339.4899999999998</v>
      </c>
    </row>
    <row r="50" spans="1:11" x14ac:dyDescent="0.2">
      <c r="A50" s="21">
        <v>45203</v>
      </c>
      <c r="B50" s="21">
        <v>45203</v>
      </c>
      <c r="C50" s="2" t="s">
        <v>106</v>
      </c>
      <c r="D50" s="2" t="s">
        <v>107</v>
      </c>
      <c r="F50" s="13" t="s">
        <v>108</v>
      </c>
      <c r="G50" s="7">
        <v>20</v>
      </c>
      <c r="H50" s="7">
        <v>0</v>
      </c>
      <c r="I50" s="7">
        <v>20</v>
      </c>
      <c r="J50" s="10">
        <v>174</v>
      </c>
      <c r="K50" s="9">
        <v>3480</v>
      </c>
    </row>
    <row r="51" spans="1:11" x14ac:dyDescent="0.2">
      <c r="A51" s="21">
        <v>45203</v>
      </c>
      <c r="B51" s="21">
        <v>45203</v>
      </c>
      <c r="C51" s="2" t="s">
        <v>109</v>
      </c>
      <c r="D51" s="2" t="s">
        <v>110</v>
      </c>
      <c r="F51" s="13" t="s">
        <v>84</v>
      </c>
      <c r="G51" s="7">
        <v>23</v>
      </c>
      <c r="H51" s="7">
        <v>4</v>
      </c>
      <c r="I51" s="7">
        <v>19</v>
      </c>
      <c r="J51" s="8">
        <v>120.83</v>
      </c>
      <c r="K51" s="9">
        <v>2295.73</v>
      </c>
    </row>
    <row r="52" spans="1:11" x14ac:dyDescent="0.2">
      <c r="A52" s="21">
        <v>45203</v>
      </c>
      <c r="B52" s="21">
        <v>45203</v>
      </c>
      <c r="C52" s="2" t="s">
        <v>111</v>
      </c>
      <c r="D52" s="2" t="s">
        <v>112</v>
      </c>
      <c r="F52" s="13" t="s">
        <v>113</v>
      </c>
      <c r="G52" s="7">
        <v>22</v>
      </c>
      <c r="H52" s="7">
        <v>2</v>
      </c>
      <c r="I52" s="7">
        <v>20</v>
      </c>
      <c r="J52" s="8">
        <v>257.85000000000002</v>
      </c>
      <c r="K52" s="9">
        <v>5157.0200000000004</v>
      </c>
    </row>
    <row r="53" spans="1:11" x14ac:dyDescent="0.2">
      <c r="A53" s="21">
        <v>45203</v>
      </c>
      <c r="B53" s="21">
        <v>45203</v>
      </c>
      <c r="C53" s="2" t="s">
        <v>114</v>
      </c>
      <c r="D53" s="2" t="s">
        <v>115</v>
      </c>
      <c r="F53" s="13" t="s">
        <v>12</v>
      </c>
      <c r="G53" s="7">
        <v>6</v>
      </c>
      <c r="H53" s="7">
        <v>1</v>
      </c>
      <c r="I53" s="7">
        <v>5</v>
      </c>
      <c r="J53" s="9">
        <v>1041.67</v>
      </c>
      <c r="K53" s="9">
        <v>5208.33</v>
      </c>
    </row>
    <row r="54" spans="1:11" x14ac:dyDescent="0.2">
      <c r="A54" s="21">
        <v>45203</v>
      </c>
      <c r="B54" s="21">
        <v>45203</v>
      </c>
      <c r="C54" s="2" t="s">
        <v>116</v>
      </c>
      <c r="D54" s="2" t="s">
        <v>117</v>
      </c>
      <c r="F54" s="13" t="s">
        <v>62</v>
      </c>
      <c r="G54" s="7">
        <v>2</v>
      </c>
      <c r="H54" s="7">
        <v>0</v>
      </c>
      <c r="I54" s="7">
        <v>2</v>
      </c>
      <c r="J54" s="10">
        <v>125</v>
      </c>
      <c r="K54" s="10">
        <v>250</v>
      </c>
    </row>
    <row r="55" spans="1:11" x14ac:dyDescent="0.2">
      <c r="A55" s="21">
        <v>45203</v>
      </c>
      <c r="B55" s="21">
        <v>45203</v>
      </c>
      <c r="C55" s="2" t="s">
        <v>118</v>
      </c>
      <c r="D55" s="2" t="s">
        <v>119</v>
      </c>
      <c r="F55" s="13" t="s">
        <v>120</v>
      </c>
      <c r="G55" s="7">
        <v>19</v>
      </c>
      <c r="H55" s="7">
        <v>2</v>
      </c>
      <c r="I55" s="7">
        <v>17</v>
      </c>
      <c r="J55" s="8">
        <v>165.91</v>
      </c>
      <c r="K55" s="9">
        <v>2820.52</v>
      </c>
    </row>
    <row r="56" spans="1:11" x14ac:dyDescent="0.2">
      <c r="A56" s="21">
        <v>45203</v>
      </c>
      <c r="B56" s="21">
        <v>45203</v>
      </c>
      <c r="C56" s="2" t="s">
        <v>121</v>
      </c>
      <c r="D56" s="2" t="s">
        <v>122</v>
      </c>
      <c r="F56" s="13" t="s">
        <v>84</v>
      </c>
      <c r="G56" s="11">
        <v>2950</v>
      </c>
      <c r="H56" s="11">
        <v>1950</v>
      </c>
      <c r="I56" s="11">
        <v>1000</v>
      </c>
      <c r="J56" s="8">
        <v>9.27</v>
      </c>
      <c r="K56" s="9">
        <v>9268.4</v>
      </c>
    </row>
    <row r="57" spans="1:11" x14ac:dyDescent="0.2">
      <c r="A57" s="21">
        <v>45203</v>
      </c>
      <c r="B57" s="21">
        <v>45203</v>
      </c>
      <c r="C57" s="2" t="s">
        <v>123</v>
      </c>
      <c r="D57" s="2" t="s">
        <v>124</v>
      </c>
      <c r="F57" s="15">
        <v>101</v>
      </c>
      <c r="G57" s="7">
        <v>28</v>
      </c>
      <c r="H57" s="7">
        <v>9</v>
      </c>
      <c r="I57" s="7">
        <v>19</v>
      </c>
      <c r="J57" s="10">
        <v>135</v>
      </c>
      <c r="K57" s="9">
        <v>2565</v>
      </c>
    </row>
    <row r="58" spans="1:11" x14ac:dyDescent="0.2">
      <c r="A58" s="21">
        <v>45203</v>
      </c>
      <c r="B58" s="21">
        <v>45203</v>
      </c>
      <c r="C58" s="2" t="s">
        <v>125</v>
      </c>
      <c r="D58" s="2" t="s">
        <v>126</v>
      </c>
      <c r="F58" s="13" t="s">
        <v>62</v>
      </c>
      <c r="G58" s="7">
        <v>10</v>
      </c>
      <c r="H58" s="7">
        <v>1</v>
      </c>
      <c r="I58" s="7">
        <v>9</v>
      </c>
      <c r="J58" s="9">
        <v>2085.06</v>
      </c>
      <c r="K58" s="9">
        <v>18765.54</v>
      </c>
    </row>
    <row r="59" spans="1:11" x14ac:dyDescent="0.2">
      <c r="A59" s="21">
        <v>45203</v>
      </c>
      <c r="B59" s="21">
        <v>45203</v>
      </c>
      <c r="C59" s="2" t="s">
        <v>127</v>
      </c>
      <c r="D59" s="2" t="s">
        <v>128</v>
      </c>
      <c r="F59" s="13" t="s">
        <v>62</v>
      </c>
      <c r="G59" s="7">
        <v>2</v>
      </c>
      <c r="H59" s="7">
        <v>0</v>
      </c>
      <c r="I59" s="7">
        <v>2</v>
      </c>
      <c r="J59" s="9">
        <v>3548.26</v>
      </c>
      <c r="K59" s="9">
        <v>7096.52</v>
      </c>
    </row>
    <row r="60" spans="1:11" s="3" customFormat="1" x14ac:dyDescent="0.2">
      <c r="A60" s="21"/>
      <c r="B60" s="21"/>
      <c r="C60" s="4" t="s">
        <v>129</v>
      </c>
      <c r="D60" s="4" t="s">
        <v>130</v>
      </c>
      <c r="F60" s="14"/>
      <c r="G60" s="5">
        <v>0</v>
      </c>
      <c r="H60" s="5">
        <v>0</v>
      </c>
      <c r="I60" s="5">
        <v>0</v>
      </c>
      <c r="J60" s="6">
        <v>0</v>
      </c>
      <c r="K60" s="18">
        <f>+K61</f>
        <v>6845.9</v>
      </c>
    </row>
    <row r="61" spans="1:11" x14ac:dyDescent="0.2">
      <c r="A61" s="21">
        <v>45203</v>
      </c>
      <c r="B61" s="21">
        <v>45203</v>
      </c>
      <c r="C61" s="2" t="s">
        <v>131</v>
      </c>
      <c r="D61" s="2" t="s">
        <v>132</v>
      </c>
      <c r="F61" s="13" t="s">
        <v>62</v>
      </c>
      <c r="G61" s="7">
        <v>762</v>
      </c>
      <c r="H61" s="7">
        <v>73</v>
      </c>
      <c r="I61" s="7">
        <v>689</v>
      </c>
      <c r="J61" s="8">
        <v>9.94</v>
      </c>
      <c r="K61" s="9">
        <v>6845.9</v>
      </c>
    </row>
    <row r="62" spans="1:11" s="3" customFormat="1" x14ac:dyDescent="0.2">
      <c r="A62" s="21"/>
      <c r="B62" s="21"/>
      <c r="C62" s="4" t="s">
        <v>133</v>
      </c>
      <c r="D62" s="4" t="s">
        <v>134</v>
      </c>
      <c r="F62" s="14"/>
      <c r="G62" s="5">
        <v>0</v>
      </c>
      <c r="H62" s="5">
        <v>0</v>
      </c>
      <c r="I62" s="5">
        <v>0</v>
      </c>
      <c r="J62" s="6">
        <v>0</v>
      </c>
      <c r="K62" s="18">
        <f>SUM(K63:K72)</f>
        <v>10668.7</v>
      </c>
    </row>
    <row r="63" spans="1:11" x14ac:dyDescent="0.2">
      <c r="A63" s="21">
        <v>45203</v>
      </c>
      <c r="B63" s="21">
        <v>45203</v>
      </c>
      <c r="C63" s="2" t="s">
        <v>135</v>
      </c>
      <c r="D63" s="2" t="s">
        <v>136</v>
      </c>
      <c r="F63" s="13" t="s">
        <v>62</v>
      </c>
      <c r="G63" s="7">
        <v>151</v>
      </c>
      <c r="H63" s="7">
        <v>4</v>
      </c>
      <c r="I63" s="7">
        <v>147</v>
      </c>
      <c r="J63" s="8">
        <v>21.57</v>
      </c>
      <c r="K63" s="9">
        <v>3171.33</v>
      </c>
    </row>
    <row r="64" spans="1:11" x14ac:dyDescent="0.2">
      <c r="A64" s="21">
        <v>45203</v>
      </c>
      <c r="B64" s="21">
        <v>45203</v>
      </c>
      <c r="C64" s="2" t="s">
        <v>137</v>
      </c>
      <c r="D64" s="2" t="s">
        <v>138</v>
      </c>
      <c r="F64" s="13" t="s">
        <v>62</v>
      </c>
      <c r="G64" s="7">
        <v>89</v>
      </c>
      <c r="H64" s="7">
        <v>43</v>
      </c>
      <c r="I64" s="7">
        <v>46</v>
      </c>
      <c r="J64" s="10">
        <v>23.4</v>
      </c>
      <c r="K64" s="9">
        <v>1076.28</v>
      </c>
    </row>
    <row r="65" spans="1:11" x14ac:dyDescent="0.2">
      <c r="A65" s="21">
        <v>45203</v>
      </c>
      <c r="B65" s="21">
        <v>45203</v>
      </c>
      <c r="C65" s="2" t="s">
        <v>139</v>
      </c>
      <c r="D65" s="2" t="s">
        <v>140</v>
      </c>
      <c r="F65" s="13" t="s">
        <v>62</v>
      </c>
      <c r="G65" s="7">
        <v>36</v>
      </c>
      <c r="H65" s="7">
        <v>16</v>
      </c>
      <c r="I65" s="7">
        <v>20</v>
      </c>
      <c r="J65" s="8">
        <v>17.63</v>
      </c>
      <c r="K65" s="8">
        <v>352.54</v>
      </c>
    </row>
    <row r="66" spans="1:11" x14ac:dyDescent="0.2">
      <c r="A66" s="21">
        <v>45203</v>
      </c>
      <c r="B66" s="21">
        <v>45203</v>
      </c>
      <c r="C66" s="2" t="s">
        <v>141</v>
      </c>
      <c r="D66" s="2" t="s">
        <v>142</v>
      </c>
      <c r="F66" s="13" t="s">
        <v>62</v>
      </c>
      <c r="G66" s="7">
        <v>77</v>
      </c>
      <c r="H66" s="7">
        <v>6</v>
      </c>
      <c r="I66" s="7">
        <v>71</v>
      </c>
      <c r="J66" s="8">
        <v>33.93</v>
      </c>
      <c r="K66" s="9">
        <v>2408.77</v>
      </c>
    </row>
    <row r="67" spans="1:11" x14ac:dyDescent="0.2">
      <c r="A67" s="21">
        <v>45203</v>
      </c>
      <c r="B67" s="21">
        <v>45203</v>
      </c>
      <c r="C67" s="2" t="s">
        <v>143</v>
      </c>
      <c r="D67" s="2" t="s">
        <v>144</v>
      </c>
      <c r="F67" s="13" t="s">
        <v>62</v>
      </c>
      <c r="G67" s="7">
        <v>23</v>
      </c>
      <c r="H67" s="7">
        <v>1</v>
      </c>
      <c r="I67" s="7">
        <v>22</v>
      </c>
      <c r="J67" s="10">
        <v>18</v>
      </c>
      <c r="K67" s="10">
        <v>396</v>
      </c>
    </row>
    <row r="68" spans="1:11" x14ac:dyDescent="0.2">
      <c r="A68" s="21">
        <v>45203</v>
      </c>
      <c r="B68" s="21">
        <v>45203</v>
      </c>
      <c r="C68" s="2" t="s">
        <v>145</v>
      </c>
      <c r="D68" s="2" t="s">
        <v>146</v>
      </c>
      <c r="F68" s="13" t="s">
        <v>62</v>
      </c>
      <c r="G68" s="7">
        <v>16</v>
      </c>
      <c r="H68" s="7">
        <v>1</v>
      </c>
      <c r="I68" s="7">
        <v>15</v>
      </c>
      <c r="J68" s="8">
        <v>13.38</v>
      </c>
      <c r="K68" s="8">
        <v>200.73</v>
      </c>
    </row>
    <row r="69" spans="1:11" x14ac:dyDescent="0.2">
      <c r="A69" s="21">
        <v>45203</v>
      </c>
      <c r="B69" s="21">
        <v>45203</v>
      </c>
      <c r="C69" s="2" t="s">
        <v>147</v>
      </c>
      <c r="D69" s="2" t="s">
        <v>148</v>
      </c>
      <c r="F69" s="13" t="s">
        <v>62</v>
      </c>
      <c r="G69" s="7">
        <v>53</v>
      </c>
      <c r="H69" s="7">
        <v>36</v>
      </c>
      <c r="I69" s="7">
        <v>17</v>
      </c>
      <c r="J69" s="8">
        <v>41.68</v>
      </c>
      <c r="K69" s="8">
        <v>708.63</v>
      </c>
    </row>
    <row r="70" spans="1:11" x14ac:dyDescent="0.2">
      <c r="A70" s="21">
        <v>45203</v>
      </c>
      <c r="B70" s="21">
        <v>45203</v>
      </c>
      <c r="C70" s="2" t="s">
        <v>149</v>
      </c>
      <c r="D70" s="2" t="s">
        <v>150</v>
      </c>
      <c r="F70" s="13" t="s">
        <v>62</v>
      </c>
      <c r="G70" s="7">
        <v>65</v>
      </c>
      <c r="H70" s="7">
        <v>11</v>
      </c>
      <c r="I70" s="7">
        <v>54</v>
      </c>
      <c r="J70" s="8">
        <v>30.92</v>
      </c>
      <c r="K70" s="9">
        <v>1669.63</v>
      </c>
    </row>
    <row r="71" spans="1:11" x14ac:dyDescent="0.2">
      <c r="A71" s="21">
        <v>45203</v>
      </c>
      <c r="B71" s="21">
        <v>45203</v>
      </c>
      <c r="C71" s="2" t="s">
        <v>151</v>
      </c>
      <c r="D71" s="2" t="s">
        <v>152</v>
      </c>
      <c r="F71" s="13" t="s">
        <v>62</v>
      </c>
      <c r="G71" s="7">
        <v>28</v>
      </c>
      <c r="H71" s="7">
        <v>11</v>
      </c>
      <c r="I71" s="7">
        <v>17</v>
      </c>
      <c r="J71" s="8">
        <v>18.59</v>
      </c>
      <c r="K71" s="8">
        <v>316.02999999999997</v>
      </c>
    </row>
    <row r="72" spans="1:11" x14ac:dyDescent="0.2">
      <c r="A72" s="21">
        <v>45203</v>
      </c>
      <c r="B72" s="21">
        <v>45203</v>
      </c>
      <c r="C72" s="2" t="s">
        <v>153</v>
      </c>
      <c r="D72" s="2" t="s">
        <v>154</v>
      </c>
      <c r="F72" s="13" t="s">
        <v>62</v>
      </c>
      <c r="G72" s="7">
        <v>31</v>
      </c>
      <c r="H72" s="7">
        <v>12</v>
      </c>
      <c r="I72" s="7">
        <v>19</v>
      </c>
      <c r="J72" s="8">
        <v>19.41</v>
      </c>
      <c r="K72" s="8">
        <v>368.76</v>
      </c>
    </row>
    <row r="73" spans="1:11" s="3" customFormat="1" x14ac:dyDescent="0.2">
      <c r="A73" s="21"/>
      <c r="B73" s="21"/>
      <c r="C73" s="4" t="s">
        <v>155</v>
      </c>
      <c r="D73" s="4" t="s">
        <v>156</v>
      </c>
      <c r="F73" s="14"/>
      <c r="G73" s="5">
        <v>0</v>
      </c>
      <c r="H73" s="5">
        <v>0</v>
      </c>
      <c r="I73" s="5">
        <v>0</v>
      </c>
      <c r="J73" s="6">
        <v>0</v>
      </c>
      <c r="K73" s="6">
        <f>SUM(K74:K76)</f>
        <v>667.07999999999993</v>
      </c>
    </row>
    <row r="74" spans="1:11" x14ac:dyDescent="0.2">
      <c r="A74" s="21">
        <v>45203</v>
      </c>
      <c r="B74" s="21">
        <v>45203</v>
      </c>
      <c r="C74" s="2" t="s">
        <v>157</v>
      </c>
      <c r="D74" s="2" t="s">
        <v>158</v>
      </c>
      <c r="F74" s="13" t="s">
        <v>62</v>
      </c>
      <c r="G74" s="7">
        <v>75</v>
      </c>
      <c r="H74" s="7">
        <v>37</v>
      </c>
      <c r="I74" s="7">
        <v>38</v>
      </c>
      <c r="J74" s="8">
        <v>6.21</v>
      </c>
      <c r="K74" s="8">
        <v>235.92</v>
      </c>
    </row>
    <row r="75" spans="1:11" x14ac:dyDescent="0.2">
      <c r="A75" s="21">
        <v>45203</v>
      </c>
      <c r="B75" s="21">
        <v>45203</v>
      </c>
      <c r="C75" s="2" t="s">
        <v>159</v>
      </c>
      <c r="D75" s="2" t="s">
        <v>160</v>
      </c>
      <c r="F75" s="13" t="s">
        <v>75</v>
      </c>
      <c r="G75" s="7">
        <v>93</v>
      </c>
      <c r="H75" s="7">
        <v>12</v>
      </c>
      <c r="I75" s="7">
        <v>81</v>
      </c>
      <c r="J75" s="8">
        <v>3.74</v>
      </c>
      <c r="K75" s="8">
        <v>303.08999999999997</v>
      </c>
    </row>
    <row r="76" spans="1:11" x14ac:dyDescent="0.2">
      <c r="A76" s="21">
        <v>45203</v>
      </c>
      <c r="B76" s="21">
        <v>45203</v>
      </c>
      <c r="C76" s="2" t="s">
        <v>161</v>
      </c>
      <c r="D76" s="2" t="s">
        <v>162</v>
      </c>
      <c r="F76" s="13" t="s">
        <v>62</v>
      </c>
      <c r="G76" s="7">
        <v>557</v>
      </c>
      <c r="H76" s="7">
        <v>540</v>
      </c>
      <c r="I76" s="7">
        <v>17</v>
      </c>
      <c r="J76" s="8">
        <v>7.53</v>
      </c>
      <c r="K76" s="8">
        <v>128.07</v>
      </c>
    </row>
    <row r="77" spans="1:11" s="3" customFormat="1" x14ac:dyDescent="0.2">
      <c r="A77" s="21"/>
      <c r="B77" s="21"/>
      <c r="C77" s="4" t="s">
        <v>163</v>
      </c>
      <c r="D77" s="4" t="s">
        <v>164</v>
      </c>
      <c r="F77" s="14"/>
      <c r="G77" s="5">
        <v>0</v>
      </c>
      <c r="H77" s="5">
        <v>0</v>
      </c>
      <c r="I77" s="5">
        <v>0</v>
      </c>
      <c r="J77" s="6">
        <v>0</v>
      </c>
      <c r="K77" s="6">
        <f>SUM(K78:K85)</f>
        <v>35382</v>
      </c>
    </row>
    <row r="78" spans="1:11" x14ac:dyDescent="0.2">
      <c r="A78" s="21">
        <v>45203</v>
      </c>
      <c r="B78" s="21">
        <v>45203</v>
      </c>
      <c r="C78" s="2" t="s">
        <v>165</v>
      </c>
      <c r="D78" s="2" t="s">
        <v>166</v>
      </c>
      <c r="F78" s="13" t="s">
        <v>62</v>
      </c>
      <c r="G78" s="7">
        <v>64</v>
      </c>
      <c r="H78" s="7">
        <v>32</v>
      </c>
      <c r="I78" s="7">
        <v>32</v>
      </c>
      <c r="J78" s="8">
        <v>371.73</v>
      </c>
      <c r="K78" s="9">
        <v>11895.46</v>
      </c>
    </row>
    <row r="79" spans="1:11" x14ac:dyDescent="0.2">
      <c r="A79" s="21">
        <v>45203</v>
      </c>
      <c r="B79" s="21">
        <v>45203</v>
      </c>
      <c r="C79" s="2" t="s">
        <v>167</v>
      </c>
      <c r="D79" s="2" t="s">
        <v>168</v>
      </c>
      <c r="F79" s="13" t="s">
        <v>62</v>
      </c>
      <c r="G79" s="7">
        <v>56</v>
      </c>
      <c r="H79" s="7">
        <v>52</v>
      </c>
      <c r="I79" s="7">
        <v>4</v>
      </c>
      <c r="J79" s="10">
        <v>366.3</v>
      </c>
      <c r="K79" s="9">
        <v>1465.19</v>
      </c>
    </row>
    <row r="80" spans="1:11" x14ac:dyDescent="0.2">
      <c r="A80" s="21">
        <v>45203</v>
      </c>
      <c r="B80" s="21">
        <v>45203</v>
      </c>
      <c r="C80" s="2" t="s">
        <v>169</v>
      </c>
      <c r="D80" s="2" t="s">
        <v>170</v>
      </c>
      <c r="F80" s="13" t="s">
        <v>62</v>
      </c>
      <c r="G80" s="7">
        <v>50</v>
      </c>
      <c r="H80" s="7">
        <v>24</v>
      </c>
      <c r="I80" s="7">
        <v>26</v>
      </c>
      <c r="J80" s="8">
        <v>208.87</v>
      </c>
      <c r="K80" s="9">
        <v>5430.72</v>
      </c>
    </row>
    <row r="81" spans="1:11" x14ac:dyDescent="0.2">
      <c r="A81" s="21">
        <v>45203</v>
      </c>
      <c r="B81" s="21">
        <v>45203</v>
      </c>
      <c r="C81" s="2" t="s">
        <v>171</v>
      </c>
      <c r="D81" s="2" t="s">
        <v>172</v>
      </c>
      <c r="F81" s="13" t="s">
        <v>62</v>
      </c>
      <c r="G81" s="7">
        <v>61</v>
      </c>
      <c r="H81" s="7">
        <v>28</v>
      </c>
      <c r="I81" s="7">
        <v>33</v>
      </c>
      <c r="J81" s="8">
        <v>183.34</v>
      </c>
      <c r="K81" s="9">
        <v>6050.35</v>
      </c>
    </row>
    <row r="82" spans="1:11" x14ac:dyDescent="0.2">
      <c r="A82" s="21">
        <v>45203</v>
      </c>
      <c r="B82" s="21">
        <v>45203</v>
      </c>
      <c r="C82" s="2" t="s">
        <v>173</v>
      </c>
      <c r="D82" s="2" t="s">
        <v>174</v>
      </c>
      <c r="F82" s="13" t="s">
        <v>62</v>
      </c>
      <c r="G82" s="7">
        <v>37</v>
      </c>
      <c r="H82" s="7">
        <v>8</v>
      </c>
      <c r="I82" s="7">
        <v>29</v>
      </c>
      <c r="J82" s="8">
        <v>142.68</v>
      </c>
      <c r="K82" s="9">
        <v>4137.68</v>
      </c>
    </row>
    <row r="83" spans="1:11" x14ac:dyDescent="0.2">
      <c r="A83" s="21">
        <v>45203</v>
      </c>
      <c r="B83" s="21">
        <v>45203</v>
      </c>
      <c r="C83" s="2" t="s">
        <v>175</v>
      </c>
      <c r="D83" s="2" t="s">
        <v>176</v>
      </c>
      <c r="F83" s="13" t="s">
        <v>62</v>
      </c>
      <c r="G83" s="7">
        <v>57</v>
      </c>
      <c r="H83" s="7">
        <v>15</v>
      </c>
      <c r="I83" s="7">
        <v>42</v>
      </c>
      <c r="J83" s="8">
        <v>107.48</v>
      </c>
      <c r="K83" s="9">
        <v>4514.17</v>
      </c>
    </row>
    <row r="84" spans="1:11" x14ac:dyDescent="0.2">
      <c r="A84" s="21">
        <v>45203</v>
      </c>
      <c r="B84" s="21">
        <v>45203</v>
      </c>
      <c r="C84" s="2" t="s">
        <v>177</v>
      </c>
      <c r="D84" s="2" t="s">
        <v>178</v>
      </c>
      <c r="F84" s="13" t="s">
        <v>62</v>
      </c>
      <c r="G84" s="7">
        <v>12</v>
      </c>
      <c r="H84" s="7">
        <v>4</v>
      </c>
      <c r="I84" s="7">
        <v>8</v>
      </c>
      <c r="J84" s="10">
        <v>98.3</v>
      </c>
      <c r="K84" s="8">
        <v>786.41</v>
      </c>
    </row>
    <row r="85" spans="1:11" x14ac:dyDescent="0.2">
      <c r="A85" s="21">
        <v>45203</v>
      </c>
      <c r="B85" s="21">
        <v>45203</v>
      </c>
      <c r="C85" s="2" t="s">
        <v>179</v>
      </c>
      <c r="D85" s="2" t="s">
        <v>180</v>
      </c>
      <c r="F85" s="13" t="s">
        <v>62</v>
      </c>
      <c r="G85" s="7">
        <v>20</v>
      </c>
      <c r="H85" s="7">
        <v>7</v>
      </c>
      <c r="I85" s="7">
        <v>13</v>
      </c>
      <c r="J85" s="8">
        <v>84.77</v>
      </c>
      <c r="K85" s="9">
        <v>1102.02</v>
      </c>
    </row>
    <row r="86" spans="1:11" s="3" customFormat="1" x14ac:dyDescent="0.2">
      <c r="A86" s="21"/>
      <c r="B86" s="21"/>
      <c r="C86" s="4" t="s">
        <v>181</v>
      </c>
      <c r="D86" s="4" t="s">
        <v>182</v>
      </c>
      <c r="F86" s="14"/>
      <c r="G86" s="5">
        <v>0</v>
      </c>
      <c r="H86" s="5">
        <v>0</v>
      </c>
      <c r="I86" s="5">
        <v>0</v>
      </c>
      <c r="J86" s="6">
        <v>0</v>
      </c>
      <c r="K86" s="18">
        <f>SUM(K87:K99)</f>
        <v>35330.649999999994</v>
      </c>
    </row>
    <row r="87" spans="1:11" x14ac:dyDescent="0.2">
      <c r="A87" s="21">
        <v>45203</v>
      </c>
      <c r="B87" s="21">
        <v>45203</v>
      </c>
      <c r="C87" s="2" t="s">
        <v>183</v>
      </c>
      <c r="D87" s="2" t="s">
        <v>184</v>
      </c>
      <c r="F87" s="13" t="s">
        <v>62</v>
      </c>
      <c r="G87" s="7">
        <v>7</v>
      </c>
      <c r="H87" s="7">
        <v>0</v>
      </c>
      <c r="I87" s="7">
        <v>7</v>
      </c>
      <c r="J87" s="10">
        <v>75.400000000000006</v>
      </c>
      <c r="K87" s="10">
        <v>527.79999999999995</v>
      </c>
    </row>
    <row r="88" spans="1:11" x14ac:dyDescent="0.2">
      <c r="A88" s="21">
        <v>45203</v>
      </c>
      <c r="B88" s="21">
        <v>45203</v>
      </c>
      <c r="C88" s="2" t="s">
        <v>185</v>
      </c>
      <c r="D88" s="2" t="s">
        <v>186</v>
      </c>
      <c r="F88" s="13" t="s">
        <v>62</v>
      </c>
      <c r="G88" s="7">
        <v>7</v>
      </c>
      <c r="H88" s="7">
        <v>4</v>
      </c>
      <c r="I88" s="7">
        <v>3</v>
      </c>
      <c r="J88" s="8">
        <v>188.56</v>
      </c>
      <c r="K88" s="8">
        <v>565.69000000000005</v>
      </c>
    </row>
    <row r="89" spans="1:11" x14ac:dyDescent="0.2">
      <c r="A89" s="21">
        <v>45203</v>
      </c>
      <c r="B89" s="21">
        <v>45203</v>
      </c>
      <c r="C89" s="2" t="s">
        <v>187</v>
      </c>
      <c r="D89" s="2" t="s">
        <v>188</v>
      </c>
      <c r="F89" s="13" t="s">
        <v>62</v>
      </c>
      <c r="G89" s="7">
        <v>7</v>
      </c>
      <c r="H89" s="7">
        <v>0</v>
      </c>
      <c r="I89" s="7">
        <v>7</v>
      </c>
      <c r="J89" s="10">
        <v>277</v>
      </c>
      <c r="K89" s="9">
        <v>1939</v>
      </c>
    </row>
    <row r="90" spans="1:11" x14ac:dyDescent="0.2">
      <c r="A90" s="21">
        <v>45203</v>
      </c>
      <c r="B90" s="21">
        <v>45203</v>
      </c>
      <c r="C90" s="2" t="s">
        <v>189</v>
      </c>
      <c r="D90" s="2" t="s">
        <v>190</v>
      </c>
      <c r="F90" s="13" t="s">
        <v>62</v>
      </c>
      <c r="G90" s="7">
        <v>4</v>
      </c>
      <c r="H90" s="7">
        <v>0</v>
      </c>
      <c r="I90" s="7">
        <v>4</v>
      </c>
      <c r="J90" s="9">
        <v>1822.49</v>
      </c>
      <c r="K90" s="9">
        <v>7289.98</v>
      </c>
    </row>
    <row r="91" spans="1:11" x14ac:dyDescent="0.2">
      <c r="A91" s="21">
        <v>45203</v>
      </c>
      <c r="B91" s="21">
        <v>45203</v>
      </c>
      <c r="C91" s="2" t="s">
        <v>191</v>
      </c>
      <c r="D91" s="2" t="s">
        <v>192</v>
      </c>
      <c r="F91" s="13" t="s">
        <v>62</v>
      </c>
      <c r="G91" s="7">
        <v>4</v>
      </c>
      <c r="H91" s="7">
        <v>0</v>
      </c>
      <c r="I91" s="7">
        <v>4</v>
      </c>
      <c r="J91" s="9">
        <v>1403.27</v>
      </c>
      <c r="K91" s="9">
        <v>5613.07</v>
      </c>
    </row>
    <row r="92" spans="1:11" x14ac:dyDescent="0.2">
      <c r="A92" s="21">
        <v>45203</v>
      </c>
      <c r="B92" s="21">
        <v>45203</v>
      </c>
      <c r="C92" s="2" t="s">
        <v>193</v>
      </c>
      <c r="D92" s="2" t="s">
        <v>194</v>
      </c>
      <c r="F92" s="13" t="s">
        <v>62</v>
      </c>
      <c r="G92" s="7">
        <v>5</v>
      </c>
      <c r="H92" s="7">
        <v>0</v>
      </c>
      <c r="I92" s="7">
        <v>5</v>
      </c>
      <c r="J92" s="9">
        <v>1324.03</v>
      </c>
      <c r="K92" s="9">
        <v>6620.13</v>
      </c>
    </row>
    <row r="93" spans="1:11" x14ac:dyDescent="0.2">
      <c r="A93" s="21">
        <v>45203</v>
      </c>
      <c r="B93" s="21">
        <v>45203</v>
      </c>
      <c r="C93" s="2" t="s">
        <v>195</v>
      </c>
      <c r="D93" s="2" t="s">
        <v>196</v>
      </c>
      <c r="F93" s="13" t="s">
        <v>62</v>
      </c>
      <c r="G93" s="7">
        <v>5</v>
      </c>
      <c r="H93" s="7">
        <v>0</v>
      </c>
      <c r="I93" s="7">
        <v>5</v>
      </c>
      <c r="J93" s="9">
        <v>1325.45</v>
      </c>
      <c r="K93" s="9">
        <v>6627.23</v>
      </c>
    </row>
    <row r="94" spans="1:11" x14ac:dyDescent="0.2">
      <c r="A94" s="21">
        <v>45203</v>
      </c>
      <c r="B94" s="21">
        <v>45203</v>
      </c>
      <c r="C94" s="2" t="s">
        <v>197</v>
      </c>
      <c r="D94" s="2" t="s">
        <v>198</v>
      </c>
      <c r="F94" s="13" t="s">
        <v>120</v>
      </c>
      <c r="G94" s="7">
        <v>1</v>
      </c>
      <c r="H94" s="7">
        <v>0</v>
      </c>
      <c r="I94" s="7">
        <v>1</v>
      </c>
      <c r="J94" s="8">
        <v>188.01</v>
      </c>
      <c r="K94" s="8">
        <v>188.01</v>
      </c>
    </row>
    <row r="95" spans="1:11" x14ac:dyDescent="0.2">
      <c r="A95" s="21">
        <v>45203</v>
      </c>
      <c r="B95" s="21">
        <v>45203</v>
      </c>
      <c r="C95" s="2" t="s">
        <v>199</v>
      </c>
      <c r="D95" s="2" t="s">
        <v>200</v>
      </c>
      <c r="F95" s="13" t="s">
        <v>120</v>
      </c>
      <c r="G95" s="7">
        <v>1</v>
      </c>
      <c r="H95" s="7">
        <v>0</v>
      </c>
      <c r="I95" s="7">
        <v>1</v>
      </c>
      <c r="J95" s="8">
        <v>188.01</v>
      </c>
      <c r="K95" s="8">
        <v>188.01</v>
      </c>
    </row>
    <row r="96" spans="1:11" x14ac:dyDescent="0.2">
      <c r="A96" s="21">
        <v>45203</v>
      </c>
      <c r="B96" s="21">
        <v>45203</v>
      </c>
      <c r="C96" s="2" t="s">
        <v>201</v>
      </c>
      <c r="D96" s="2" t="s">
        <v>202</v>
      </c>
      <c r="F96" s="13" t="s">
        <v>203</v>
      </c>
      <c r="G96" s="7">
        <v>4</v>
      </c>
      <c r="H96" s="7">
        <v>0</v>
      </c>
      <c r="I96" s="7">
        <v>4</v>
      </c>
      <c r="J96" s="8">
        <v>557.92999999999995</v>
      </c>
      <c r="K96" s="9">
        <v>2231.73</v>
      </c>
    </row>
    <row r="97" spans="1:11" x14ac:dyDescent="0.2">
      <c r="A97" s="21">
        <v>45203</v>
      </c>
      <c r="B97" s="21">
        <v>45203</v>
      </c>
      <c r="C97" s="2" t="s">
        <v>204</v>
      </c>
      <c r="D97" s="2" t="s">
        <v>205</v>
      </c>
      <c r="F97" s="13" t="s">
        <v>203</v>
      </c>
      <c r="G97" s="7">
        <v>2</v>
      </c>
      <c r="H97" s="7">
        <v>0</v>
      </c>
      <c r="I97" s="7">
        <v>2</v>
      </c>
      <c r="J97" s="10">
        <v>590</v>
      </c>
      <c r="K97" s="9">
        <v>1180</v>
      </c>
    </row>
    <row r="98" spans="1:11" x14ac:dyDescent="0.2">
      <c r="A98" s="21">
        <v>45203</v>
      </c>
      <c r="B98" s="21">
        <v>45203</v>
      </c>
      <c r="C98" s="2" t="s">
        <v>206</v>
      </c>
      <c r="D98" s="2" t="s">
        <v>207</v>
      </c>
      <c r="F98" s="13" t="s">
        <v>203</v>
      </c>
      <c r="G98" s="7">
        <v>2</v>
      </c>
      <c r="H98" s="7">
        <v>0</v>
      </c>
      <c r="I98" s="7">
        <v>2</v>
      </c>
      <c r="J98" s="10">
        <v>590</v>
      </c>
      <c r="K98" s="9">
        <v>1180</v>
      </c>
    </row>
    <row r="99" spans="1:11" x14ac:dyDescent="0.2">
      <c r="A99" s="21">
        <v>45203</v>
      </c>
      <c r="B99" s="21">
        <v>45203</v>
      </c>
      <c r="C99" s="2" t="s">
        <v>208</v>
      </c>
      <c r="D99" s="2" t="s">
        <v>209</v>
      </c>
      <c r="F99" s="13" t="s">
        <v>203</v>
      </c>
      <c r="G99" s="7">
        <v>2</v>
      </c>
      <c r="H99" s="7">
        <v>0</v>
      </c>
      <c r="I99" s="7">
        <v>2</v>
      </c>
      <c r="J99" s="10">
        <v>590</v>
      </c>
      <c r="K99" s="9">
        <v>1180</v>
      </c>
    </row>
    <row r="100" spans="1:11" s="3" customFormat="1" x14ac:dyDescent="0.2">
      <c r="A100" s="21"/>
      <c r="B100" s="21"/>
      <c r="C100" s="4" t="s">
        <v>210</v>
      </c>
      <c r="D100" s="4" t="s">
        <v>211</v>
      </c>
      <c r="F100" s="14"/>
      <c r="G100" s="5">
        <v>0</v>
      </c>
      <c r="H100" s="5">
        <v>0</v>
      </c>
      <c r="I100" s="5">
        <v>0</v>
      </c>
      <c r="J100" s="6">
        <v>0</v>
      </c>
      <c r="K100" s="18">
        <f>SUM(K101:K143)</f>
        <v>1724399.99</v>
      </c>
    </row>
    <row r="101" spans="1:11" x14ac:dyDescent="0.2">
      <c r="A101" s="21">
        <v>45180</v>
      </c>
      <c r="B101" s="21">
        <v>45180</v>
      </c>
      <c r="C101" s="2" t="s">
        <v>212</v>
      </c>
      <c r="D101" s="2" t="s">
        <v>213</v>
      </c>
      <c r="F101" s="13" t="s">
        <v>62</v>
      </c>
      <c r="G101" s="7">
        <v>1</v>
      </c>
      <c r="H101" s="7">
        <v>0</v>
      </c>
      <c r="I101" s="7">
        <v>1</v>
      </c>
      <c r="J101" s="9">
        <v>7814.63</v>
      </c>
      <c r="K101" s="9">
        <v>7814.63</v>
      </c>
    </row>
    <row r="102" spans="1:11" x14ac:dyDescent="0.2">
      <c r="A102" s="21">
        <v>45180</v>
      </c>
      <c r="B102" s="21">
        <v>45180</v>
      </c>
      <c r="C102" s="2" t="s">
        <v>214</v>
      </c>
      <c r="D102" s="2" t="s">
        <v>215</v>
      </c>
      <c r="F102" s="13" t="s">
        <v>62</v>
      </c>
      <c r="G102" s="7">
        <v>4</v>
      </c>
      <c r="H102" s="7">
        <v>1</v>
      </c>
      <c r="I102" s="7">
        <v>3</v>
      </c>
      <c r="J102" s="9">
        <v>8298.1299999999992</v>
      </c>
      <c r="K102" s="9">
        <v>24894.39</v>
      </c>
    </row>
    <row r="103" spans="1:11" x14ac:dyDescent="0.2">
      <c r="A103" s="21">
        <v>45180</v>
      </c>
      <c r="B103" s="21">
        <v>45180</v>
      </c>
      <c r="C103" s="2" t="s">
        <v>216</v>
      </c>
      <c r="D103" s="2" t="s">
        <v>217</v>
      </c>
      <c r="F103" s="13" t="s">
        <v>62</v>
      </c>
      <c r="G103" s="7">
        <v>3</v>
      </c>
      <c r="H103" s="7">
        <v>0</v>
      </c>
      <c r="I103" s="7">
        <v>3</v>
      </c>
      <c r="J103" s="9">
        <v>8025.11</v>
      </c>
      <c r="K103" s="9">
        <v>24075.33</v>
      </c>
    </row>
    <row r="104" spans="1:11" x14ac:dyDescent="0.2">
      <c r="A104" s="21">
        <v>45180</v>
      </c>
      <c r="B104" s="21">
        <v>45180</v>
      </c>
      <c r="C104" s="2" t="s">
        <v>218</v>
      </c>
      <c r="D104" s="2" t="s">
        <v>219</v>
      </c>
      <c r="F104" s="13" t="s">
        <v>62</v>
      </c>
      <c r="G104" s="7">
        <v>2</v>
      </c>
      <c r="H104" s="7">
        <v>0</v>
      </c>
      <c r="I104" s="7">
        <v>2</v>
      </c>
      <c r="J104" s="9">
        <v>6587.7</v>
      </c>
      <c r="K104" s="9">
        <v>13175.39</v>
      </c>
    </row>
    <row r="105" spans="1:11" x14ac:dyDescent="0.2">
      <c r="A105" s="21">
        <v>45180</v>
      </c>
      <c r="B105" s="21">
        <v>45180</v>
      </c>
      <c r="C105" s="2" t="s">
        <v>220</v>
      </c>
      <c r="D105" s="2" t="s">
        <v>221</v>
      </c>
      <c r="F105" s="13" t="s">
        <v>62</v>
      </c>
      <c r="G105" s="7">
        <v>6</v>
      </c>
      <c r="H105" s="7">
        <v>0</v>
      </c>
      <c r="I105" s="7">
        <v>6</v>
      </c>
      <c r="J105" s="9">
        <v>6952.25</v>
      </c>
      <c r="K105" s="9">
        <v>41713.49</v>
      </c>
    </row>
    <row r="106" spans="1:11" x14ac:dyDescent="0.2">
      <c r="A106" s="21">
        <v>45180</v>
      </c>
      <c r="B106" s="21">
        <v>45180</v>
      </c>
      <c r="C106" s="2" t="s">
        <v>222</v>
      </c>
      <c r="D106" s="2" t="s">
        <v>223</v>
      </c>
      <c r="F106" s="13" t="s">
        <v>62</v>
      </c>
      <c r="G106" s="7">
        <v>5</v>
      </c>
      <c r="H106" s="7">
        <v>0</v>
      </c>
      <c r="I106" s="7">
        <v>5</v>
      </c>
      <c r="J106" s="9">
        <v>2600</v>
      </c>
      <c r="K106" s="9">
        <v>12999.99</v>
      </c>
    </row>
    <row r="107" spans="1:11" x14ac:dyDescent="0.2">
      <c r="A107" s="21">
        <v>45180</v>
      </c>
      <c r="B107" s="21">
        <v>45180</v>
      </c>
      <c r="C107" s="2" t="s">
        <v>224</v>
      </c>
      <c r="D107" s="2" t="s">
        <v>225</v>
      </c>
      <c r="F107" s="13" t="s">
        <v>62</v>
      </c>
      <c r="G107" s="7">
        <v>2</v>
      </c>
      <c r="H107" s="7">
        <v>0</v>
      </c>
      <c r="I107" s="7">
        <v>2</v>
      </c>
      <c r="J107" s="9">
        <v>3056.2</v>
      </c>
      <c r="K107" s="9">
        <v>6112.4</v>
      </c>
    </row>
    <row r="108" spans="1:11" x14ac:dyDescent="0.2">
      <c r="A108" s="21">
        <v>45180</v>
      </c>
      <c r="B108" s="21">
        <v>45180</v>
      </c>
      <c r="C108" s="2" t="s">
        <v>226</v>
      </c>
      <c r="D108" s="2" t="s">
        <v>227</v>
      </c>
      <c r="F108" s="13" t="s">
        <v>62</v>
      </c>
      <c r="G108" s="7">
        <v>2</v>
      </c>
      <c r="H108" s="7">
        <v>0</v>
      </c>
      <c r="I108" s="7">
        <v>2</v>
      </c>
      <c r="J108" s="9">
        <v>7014.33</v>
      </c>
      <c r="K108" s="9">
        <v>14028.65</v>
      </c>
    </row>
    <row r="109" spans="1:11" x14ac:dyDescent="0.2">
      <c r="A109" s="21">
        <v>45180</v>
      </c>
      <c r="B109" s="21">
        <v>45180</v>
      </c>
      <c r="C109" s="2" t="s">
        <v>228</v>
      </c>
      <c r="D109" s="2" t="s">
        <v>229</v>
      </c>
      <c r="F109" s="13" t="s">
        <v>62</v>
      </c>
      <c r="G109" s="7">
        <v>1</v>
      </c>
      <c r="H109" s="7">
        <v>0</v>
      </c>
      <c r="I109" s="7">
        <v>1</v>
      </c>
      <c r="J109" s="9">
        <v>6204.26</v>
      </c>
      <c r="K109" s="9">
        <v>6204.26</v>
      </c>
    </row>
    <row r="110" spans="1:11" x14ac:dyDescent="0.2">
      <c r="A110" s="21">
        <v>45180</v>
      </c>
      <c r="B110" s="21">
        <v>45180</v>
      </c>
      <c r="C110" s="2" t="s">
        <v>230</v>
      </c>
      <c r="D110" s="2" t="s">
        <v>231</v>
      </c>
      <c r="F110" s="13" t="s">
        <v>62</v>
      </c>
      <c r="G110" s="7">
        <v>2</v>
      </c>
      <c r="H110" s="7">
        <v>0</v>
      </c>
      <c r="I110" s="7">
        <v>2</v>
      </c>
      <c r="J110" s="8">
        <v>737.19</v>
      </c>
      <c r="K110" s="9">
        <v>1474.38</v>
      </c>
    </row>
    <row r="111" spans="1:11" x14ac:dyDescent="0.2">
      <c r="A111" s="21">
        <v>45180</v>
      </c>
      <c r="B111" s="21">
        <v>45180</v>
      </c>
      <c r="C111" s="2" t="s">
        <v>232</v>
      </c>
      <c r="D111" s="2" t="s">
        <v>233</v>
      </c>
      <c r="F111" s="13" t="s">
        <v>62</v>
      </c>
      <c r="G111" s="7">
        <v>3</v>
      </c>
      <c r="H111" s="7">
        <v>0</v>
      </c>
      <c r="I111" s="7">
        <v>3</v>
      </c>
      <c r="J111" s="10">
        <v>355</v>
      </c>
      <c r="K111" s="9">
        <v>1065</v>
      </c>
    </row>
    <row r="112" spans="1:11" x14ac:dyDescent="0.2">
      <c r="A112" s="21">
        <v>45180</v>
      </c>
      <c r="B112" s="21">
        <v>45180</v>
      </c>
      <c r="C112" s="2" t="s">
        <v>234</v>
      </c>
      <c r="D112" s="2" t="s">
        <v>235</v>
      </c>
      <c r="F112" s="13" t="s">
        <v>62</v>
      </c>
      <c r="G112" s="7">
        <v>2</v>
      </c>
      <c r="H112" s="7">
        <v>0</v>
      </c>
      <c r="I112" s="7">
        <v>2</v>
      </c>
      <c r="J112" s="8">
        <v>238.78</v>
      </c>
      <c r="K112" s="8">
        <v>477.57</v>
      </c>
    </row>
    <row r="113" spans="1:11" x14ac:dyDescent="0.2">
      <c r="A113" s="21">
        <v>45180</v>
      </c>
      <c r="B113" s="21">
        <v>45180</v>
      </c>
      <c r="C113" s="2" t="s">
        <v>236</v>
      </c>
      <c r="D113" s="2" t="s">
        <v>237</v>
      </c>
      <c r="F113" s="13" t="s">
        <v>62</v>
      </c>
      <c r="G113" s="7">
        <v>3</v>
      </c>
      <c r="H113" s="7">
        <v>0</v>
      </c>
      <c r="I113" s="7">
        <v>3</v>
      </c>
      <c r="J113" s="8">
        <v>349.93</v>
      </c>
      <c r="K113" s="9">
        <v>1049.8</v>
      </c>
    </row>
    <row r="114" spans="1:11" x14ac:dyDescent="0.2">
      <c r="A114" s="21">
        <v>45180</v>
      </c>
      <c r="B114" s="21">
        <v>45180</v>
      </c>
      <c r="C114" s="2" t="s">
        <v>238</v>
      </c>
      <c r="D114" s="2" t="s">
        <v>239</v>
      </c>
      <c r="F114" s="13" t="s">
        <v>62</v>
      </c>
      <c r="G114" s="7">
        <v>1</v>
      </c>
      <c r="H114" s="7">
        <v>0</v>
      </c>
      <c r="I114" s="7">
        <v>1</v>
      </c>
      <c r="J114" s="9">
        <v>2610.09</v>
      </c>
      <c r="K114" s="9">
        <v>2610.09</v>
      </c>
    </row>
    <row r="115" spans="1:11" x14ac:dyDescent="0.2">
      <c r="A115" s="21">
        <v>45180</v>
      </c>
      <c r="B115" s="21">
        <v>45180</v>
      </c>
      <c r="C115" s="2" t="s">
        <v>240</v>
      </c>
      <c r="D115" s="2" t="s">
        <v>241</v>
      </c>
      <c r="F115" s="13" t="s">
        <v>62</v>
      </c>
      <c r="G115" s="7">
        <v>2</v>
      </c>
      <c r="H115" s="7">
        <v>0</v>
      </c>
      <c r="I115" s="7">
        <v>2</v>
      </c>
      <c r="J115" s="9">
        <v>2163.7600000000002</v>
      </c>
      <c r="K115" s="9">
        <v>4327.53</v>
      </c>
    </row>
    <row r="116" spans="1:11" x14ac:dyDescent="0.2">
      <c r="A116" s="21">
        <v>45180</v>
      </c>
      <c r="B116" s="21">
        <v>45180</v>
      </c>
      <c r="C116" s="2" t="s">
        <v>242</v>
      </c>
      <c r="D116" s="2" t="s">
        <v>243</v>
      </c>
      <c r="F116" s="13" t="s">
        <v>62</v>
      </c>
      <c r="G116" s="7">
        <v>4</v>
      </c>
      <c r="H116" s="7">
        <v>0</v>
      </c>
      <c r="I116" s="7">
        <v>4</v>
      </c>
      <c r="J116" s="9">
        <v>5428.57</v>
      </c>
      <c r="K116" s="9">
        <v>21714.26</v>
      </c>
    </row>
    <row r="117" spans="1:11" x14ac:dyDescent="0.2">
      <c r="A117" s="21">
        <v>45180</v>
      </c>
      <c r="B117" s="21">
        <v>45180</v>
      </c>
      <c r="C117" s="2" t="s">
        <v>244</v>
      </c>
      <c r="D117" s="2" t="s">
        <v>245</v>
      </c>
      <c r="F117" s="13" t="s">
        <v>62</v>
      </c>
      <c r="G117" s="7">
        <v>4</v>
      </c>
      <c r="H117" s="7">
        <v>0</v>
      </c>
      <c r="I117" s="7">
        <v>4</v>
      </c>
      <c r="J117" s="9">
        <v>5529.29</v>
      </c>
      <c r="K117" s="9">
        <v>22117.16</v>
      </c>
    </row>
    <row r="118" spans="1:11" x14ac:dyDescent="0.2">
      <c r="A118" s="21">
        <v>45180</v>
      </c>
      <c r="B118" s="21">
        <v>45180</v>
      </c>
      <c r="C118" s="2" t="s">
        <v>246</v>
      </c>
      <c r="D118" s="2" t="s">
        <v>247</v>
      </c>
      <c r="F118" s="13" t="s">
        <v>62</v>
      </c>
      <c r="G118" s="7">
        <v>4</v>
      </c>
      <c r="H118" s="7">
        <v>1</v>
      </c>
      <c r="I118" s="7">
        <v>3</v>
      </c>
      <c r="J118" s="9">
        <v>4848.8999999999996</v>
      </c>
      <c r="K118" s="9">
        <v>14546.69</v>
      </c>
    </row>
    <row r="119" spans="1:11" x14ac:dyDescent="0.2">
      <c r="A119" s="21">
        <v>45180</v>
      </c>
      <c r="B119" s="21">
        <v>45180</v>
      </c>
      <c r="C119" s="2" t="s">
        <v>248</v>
      </c>
      <c r="D119" s="2" t="s">
        <v>249</v>
      </c>
      <c r="F119" s="13" t="s">
        <v>62</v>
      </c>
      <c r="G119" s="7">
        <v>4</v>
      </c>
      <c r="H119" s="7">
        <v>1</v>
      </c>
      <c r="I119" s="7">
        <v>3</v>
      </c>
      <c r="J119" s="9">
        <v>5405.39</v>
      </c>
      <c r="K119" s="9">
        <v>16216.16</v>
      </c>
    </row>
    <row r="120" spans="1:11" x14ac:dyDescent="0.2">
      <c r="A120" s="21">
        <v>45180</v>
      </c>
      <c r="B120" s="21">
        <v>45180</v>
      </c>
      <c r="C120" s="2" t="s">
        <v>250</v>
      </c>
      <c r="D120" s="2" t="s">
        <v>251</v>
      </c>
      <c r="F120" s="13" t="s">
        <v>62</v>
      </c>
      <c r="G120" s="7">
        <v>1</v>
      </c>
      <c r="H120" s="7">
        <v>0</v>
      </c>
      <c r="I120" s="7">
        <v>1</v>
      </c>
      <c r="J120" s="9">
        <v>3151.77</v>
      </c>
      <c r="K120" s="9">
        <v>3151.77</v>
      </c>
    </row>
    <row r="121" spans="1:11" x14ac:dyDescent="0.2">
      <c r="A121" s="21">
        <v>45180</v>
      </c>
      <c r="B121" s="21">
        <v>45180</v>
      </c>
      <c r="C121" s="2" t="s">
        <v>252</v>
      </c>
      <c r="D121" s="2" t="s">
        <v>253</v>
      </c>
      <c r="F121" s="13" t="s">
        <v>62</v>
      </c>
      <c r="G121" s="7">
        <v>12</v>
      </c>
      <c r="H121" s="7">
        <v>0</v>
      </c>
      <c r="I121" s="7">
        <v>12</v>
      </c>
      <c r="J121" s="9">
        <v>4200.78</v>
      </c>
      <c r="K121" s="9">
        <v>50409.31</v>
      </c>
    </row>
    <row r="122" spans="1:11" x14ac:dyDescent="0.2">
      <c r="A122" s="21">
        <v>45180</v>
      </c>
      <c r="B122" s="21">
        <v>45180</v>
      </c>
      <c r="C122" s="2" t="s">
        <v>254</v>
      </c>
      <c r="D122" s="2" t="s">
        <v>255</v>
      </c>
      <c r="F122" s="13" t="s">
        <v>120</v>
      </c>
      <c r="G122" s="7">
        <v>26</v>
      </c>
      <c r="H122" s="7">
        <v>19</v>
      </c>
      <c r="I122" s="7">
        <v>7</v>
      </c>
      <c r="J122" s="9">
        <v>5079.92</v>
      </c>
      <c r="K122" s="9">
        <v>35559.449999999997</v>
      </c>
    </row>
    <row r="123" spans="1:11" x14ac:dyDescent="0.2">
      <c r="A123" s="21">
        <v>45180</v>
      </c>
      <c r="B123" s="21">
        <v>45180</v>
      </c>
      <c r="C123" s="2" t="s">
        <v>256</v>
      </c>
      <c r="D123" s="2" t="s">
        <v>257</v>
      </c>
      <c r="F123" s="13" t="s">
        <v>258</v>
      </c>
      <c r="G123" s="7">
        <v>12</v>
      </c>
      <c r="H123" s="7">
        <v>9</v>
      </c>
      <c r="I123" s="7">
        <v>3</v>
      </c>
      <c r="J123" s="9">
        <v>9759.2999999999993</v>
      </c>
      <c r="K123" s="9">
        <v>29277.89</v>
      </c>
    </row>
    <row r="124" spans="1:11" x14ac:dyDescent="0.2">
      <c r="A124" s="21">
        <v>45180</v>
      </c>
      <c r="B124" s="21">
        <v>45180</v>
      </c>
      <c r="C124" s="2" t="s">
        <v>259</v>
      </c>
      <c r="D124" s="2" t="s">
        <v>260</v>
      </c>
      <c r="F124" s="13" t="s">
        <v>62</v>
      </c>
      <c r="G124" s="7">
        <v>19</v>
      </c>
      <c r="H124" s="7">
        <v>3</v>
      </c>
      <c r="I124" s="7">
        <v>16</v>
      </c>
      <c r="J124" s="9">
        <v>5190.6400000000003</v>
      </c>
      <c r="K124" s="9">
        <v>83050.259999999995</v>
      </c>
    </row>
    <row r="125" spans="1:11" x14ac:dyDescent="0.2">
      <c r="A125" s="21">
        <v>45180</v>
      </c>
      <c r="B125" s="21">
        <v>45180</v>
      </c>
      <c r="C125" s="2" t="s">
        <v>261</v>
      </c>
      <c r="D125" s="2" t="s">
        <v>262</v>
      </c>
      <c r="F125" s="13" t="s">
        <v>120</v>
      </c>
      <c r="G125" s="7">
        <v>24</v>
      </c>
      <c r="H125" s="7">
        <v>3</v>
      </c>
      <c r="I125" s="7">
        <v>21</v>
      </c>
      <c r="J125" s="9">
        <v>6721.36</v>
      </c>
      <c r="K125" s="9">
        <v>141148.63</v>
      </c>
    </row>
    <row r="126" spans="1:11" x14ac:dyDescent="0.2">
      <c r="A126" s="21">
        <v>45180</v>
      </c>
      <c r="B126" s="21">
        <v>45180</v>
      </c>
      <c r="C126" s="2" t="s">
        <v>263</v>
      </c>
      <c r="D126" s="2" t="s">
        <v>264</v>
      </c>
      <c r="F126" s="13" t="s">
        <v>120</v>
      </c>
      <c r="G126" s="7">
        <v>29</v>
      </c>
      <c r="H126" s="7">
        <v>4</v>
      </c>
      <c r="I126" s="7">
        <v>25</v>
      </c>
      <c r="J126" s="9">
        <v>6641.29</v>
      </c>
      <c r="K126" s="9">
        <v>166032.23000000001</v>
      </c>
    </row>
    <row r="127" spans="1:11" x14ac:dyDescent="0.2">
      <c r="A127" s="21">
        <v>45180</v>
      </c>
      <c r="B127" s="21">
        <v>45180</v>
      </c>
      <c r="C127" s="2" t="s">
        <v>265</v>
      </c>
      <c r="D127" s="2" t="s">
        <v>266</v>
      </c>
      <c r="F127" s="13" t="s">
        <v>120</v>
      </c>
      <c r="G127" s="7">
        <v>23</v>
      </c>
      <c r="H127" s="7">
        <v>3</v>
      </c>
      <c r="I127" s="7">
        <v>20</v>
      </c>
      <c r="J127" s="9">
        <v>6853.12</v>
      </c>
      <c r="K127" s="9">
        <v>137062.44</v>
      </c>
    </row>
    <row r="128" spans="1:11" x14ac:dyDescent="0.2">
      <c r="A128" s="21">
        <v>45180</v>
      </c>
      <c r="B128" s="21">
        <v>45180</v>
      </c>
      <c r="C128" s="2" t="s">
        <v>267</v>
      </c>
      <c r="D128" s="2" t="s">
        <v>268</v>
      </c>
      <c r="F128" s="13" t="s">
        <v>62</v>
      </c>
      <c r="G128" s="7">
        <v>13</v>
      </c>
      <c r="H128" s="7">
        <v>8</v>
      </c>
      <c r="I128" s="7">
        <v>5</v>
      </c>
      <c r="J128" s="9">
        <v>4840.8999999999996</v>
      </c>
      <c r="K128" s="9">
        <v>24204.51</v>
      </c>
    </row>
    <row r="129" spans="1:11" x14ac:dyDescent="0.2">
      <c r="A129" s="21">
        <v>45180</v>
      </c>
      <c r="B129" s="21">
        <v>45180</v>
      </c>
      <c r="C129" s="2" t="s">
        <v>269</v>
      </c>
      <c r="D129" s="2" t="s">
        <v>270</v>
      </c>
      <c r="F129" s="13" t="s">
        <v>62</v>
      </c>
      <c r="G129" s="7">
        <v>7</v>
      </c>
      <c r="H129" s="7">
        <v>1</v>
      </c>
      <c r="I129" s="7">
        <v>6</v>
      </c>
      <c r="J129" s="9">
        <v>4152.2700000000004</v>
      </c>
      <c r="K129" s="9">
        <v>24913.65</v>
      </c>
    </row>
    <row r="130" spans="1:11" x14ac:dyDescent="0.2">
      <c r="A130" s="21">
        <v>45180</v>
      </c>
      <c r="B130" s="21">
        <v>45180</v>
      </c>
      <c r="C130" s="2" t="s">
        <v>271</v>
      </c>
      <c r="D130" s="2" t="s">
        <v>272</v>
      </c>
      <c r="F130" s="13" t="s">
        <v>273</v>
      </c>
      <c r="G130" s="7">
        <v>11</v>
      </c>
      <c r="H130" s="7">
        <v>3</v>
      </c>
      <c r="I130" s="7">
        <v>8</v>
      </c>
      <c r="J130" s="9">
        <v>5647.03</v>
      </c>
      <c r="K130" s="9">
        <v>45176.24</v>
      </c>
    </row>
    <row r="131" spans="1:11" x14ac:dyDescent="0.2">
      <c r="A131" s="21">
        <v>45180</v>
      </c>
      <c r="B131" s="21">
        <v>45180</v>
      </c>
      <c r="C131" s="2" t="s">
        <v>274</v>
      </c>
      <c r="D131" s="2" t="s">
        <v>275</v>
      </c>
      <c r="F131" s="13" t="s">
        <v>273</v>
      </c>
      <c r="G131" s="7">
        <v>11</v>
      </c>
      <c r="H131" s="7">
        <v>1</v>
      </c>
      <c r="I131" s="7">
        <v>10</v>
      </c>
      <c r="J131" s="9">
        <v>6401.4</v>
      </c>
      <c r="K131" s="9">
        <v>64014.04</v>
      </c>
    </row>
    <row r="132" spans="1:11" x14ac:dyDescent="0.2">
      <c r="A132" s="21">
        <v>45180</v>
      </c>
      <c r="B132" s="21">
        <v>45180</v>
      </c>
      <c r="C132" s="2" t="s">
        <v>276</v>
      </c>
      <c r="D132" s="2" t="s">
        <v>277</v>
      </c>
      <c r="F132" s="13" t="s">
        <v>273</v>
      </c>
      <c r="G132" s="7">
        <v>10</v>
      </c>
      <c r="H132" s="7">
        <v>2</v>
      </c>
      <c r="I132" s="7">
        <v>8</v>
      </c>
      <c r="J132" s="9">
        <v>7038.21</v>
      </c>
      <c r="K132" s="9">
        <v>56305.67</v>
      </c>
    </row>
    <row r="133" spans="1:11" x14ac:dyDescent="0.2">
      <c r="A133" s="21">
        <v>45180</v>
      </c>
      <c r="B133" s="21">
        <v>45180</v>
      </c>
      <c r="C133" s="2" t="s">
        <v>278</v>
      </c>
      <c r="D133" s="2" t="s">
        <v>279</v>
      </c>
      <c r="F133" s="13" t="s">
        <v>273</v>
      </c>
      <c r="G133" s="7">
        <v>10</v>
      </c>
      <c r="H133" s="7">
        <v>2</v>
      </c>
      <c r="I133" s="7">
        <v>8</v>
      </c>
      <c r="J133" s="9">
        <v>7088</v>
      </c>
      <c r="K133" s="9">
        <v>56704.02</v>
      </c>
    </row>
    <row r="134" spans="1:11" x14ac:dyDescent="0.2">
      <c r="A134" s="21">
        <v>45180</v>
      </c>
      <c r="B134" s="21">
        <v>45180</v>
      </c>
      <c r="C134" s="2" t="s">
        <v>280</v>
      </c>
      <c r="D134" s="2" t="s">
        <v>281</v>
      </c>
      <c r="F134" s="13" t="s">
        <v>273</v>
      </c>
      <c r="G134" s="7">
        <v>24</v>
      </c>
      <c r="H134" s="7">
        <v>18</v>
      </c>
      <c r="I134" s="7">
        <v>6</v>
      </c>
      <c r="J134" s="9">
        <v>6060.19</v>
      </c>
      <c r="K134" s="9">
        <v>36361.14</v>
      </c>
    </row>
    <row r="135" spans="1:11" x14ac:dyDescent="0.2">
      <c r="A135" s="21">
        <v>45180</v>
      </c>
      <c r="B135" s="21">
        <v>45180</v>
      </c>
      <c r="C135" s="2" t="s">
        <v>282</v>
      </c>
      <c r="D135" s="2" t="s">
        <v>283</v>
      </c>
      <c r="F135" s="13" t="s">
        <v>273</v>
      </c>
      <c r="G135" s="7">
        <v>28</v>
      </c>
      <c r="H135" s="7">
        <v>13</v>
      </c>
      <c r="I135" s="7">
        <v>15</v>
      </c>
      <c r="J135" s="9">
        <v>7211.85</v>
      </c>
      <c r="K135" s="9">
        <v>108177.77</v>
      </c>
    </row>
    <row r="136" spans="1:11" x14ac:dyDescent="0.2">
      <c r="A136" s="21">
        <v>45180</v>
      </c>
      <c r="B136" s="21">
        <v>45180</v>
      </c>
      <c r="C136" s="2" t="s">
        <v>284</v>
      </c>
      <c r="D136" s="2" t="s">
        <v>285</v>
      </c>
      <c r="F136" s="13" t="s">
        <v>273</v>
      </c>
      <c r="G136" s="7">
        <v>29</v>
      </c>
      <c r="H136" s="7">
        <v>11</v>
      </c>
      <c r="I136" s="7">
        <v>18</v>
      </c>
      <c r="J136" s="9">
        <v>6925.89</v>
      </c>
      <c r="K136" s="9">
        <v>124666.04</v>
      </c>
    </row>
    <row r="137" spans="1:11" x14ac:dyDescent="0.2">
      <c r="A137" s="21">
        <v>45180</v>
      </c>
      <c r="B137" s="21">
        <v>45180</v>
      </c>
      <c r="C137" s="2" t="s">
        <v>286</v>
      </c>
      <c r="D137" s="2" t="s">
        <v>287</v>
      </c>
      <c r="F137" s="13" t="s">
        <v>273</v>
      </c>
      <c r="G137" s="7">
        <v>29</v>
      </c>
      <c r="H137" s="7">
        <v>12</v>
      </c>
      <c r="I137" s="7">
        <v>17</v>
      </c>
      <c r="J137" s="9">
        <v>6667.9</v>
      </c>
      <c r="K137" s="9">
        <v>113354.26</v>
      </c>
    </row>
    <row r="138" spans="1:11" x14ac:dyDescent="0.2">
      <c r="A138" s="21">
        <v>45180</v>
      </c>
      <c r="B138" s="21">
        <v>45180</v>
      </c>
      <c r="C138" s="2" t="s">
        <v>288</v>
      </c>
      <c r="D138" s="2" t="s">
        <v>289</v>
      </c>
      <c r="F138" s="13" t="s">
        <v>62</v>
      </c>
      <c r="G138" s="7">
        <v>31</v>
      </c>
      <c r="H138" s="7">
        <v>19</v>
      </c>
      <c r="I138" s="7">
        <v>12</v>
      </c>
      <c r="J138" s="9">
        <v>4589.79</v>
      </c>
      <c r="K138" s="9">
        <v>55077.46</v>
      </c>
    </row>
    <row r="139" spans="1:11" x14ac:dyDescent="0.2">
      <c r="A139" s="21">
        <v>45180</v>
      </c>
      <c r="B139" s="21">
        <v>45180</v>
      </c>
      <c r="C139" s="2" t="s">
        <v>290</v>
      </c>
      <c r="D139" s="2" t="s">
        <v>291</v>
      </c>
      <c r="F139" s="13" t="s">
        <v>62</v>
      </c>
      <c r="G139" s="7">
        <v>27</v>
      </c>
      <c r="H139" s="7">
        <v>13</v>
      </c>
      <c r="I139" s="7">
        <v>14</v>
      </c>
      <c r="J139" s="9">
        <v>4145.25</v>
      </c>
      <c r="K139" s="9">
        <v>58033.43</v>
      </c>
    </row>
    <row r="140" spans="1:11" x14ac:dyDescent="0.2">
      <c r="A140" s="21">
        <v>45180</v>
      </c>
      <c r="B140" s="21">
        <v>45180</v>
      </c>
      <c r="C140" s="2" t="s">
        <v>292</v>
      </c>
      <c r="D140" s="2" t="s">
        <v>293</v>
      </c>
      <c r="F140" s="13" t="s">
        <v>62</v>
      </c>
      <c r="G140" s="7">
        <v>9</v>
      </c>
      <c r="H140" s="7">
        <v>5</v>
      </c>
      <c r="I140" s="7">
        <v>4</v>
      </c>
      <c r="J140" s="9">
        <v>5294.73</v>
      </c>
      <c r="K140" s="9">
        <v>21178.91</v>
      </c>
    </row>
    <row r="141" spans="1:11" x14ac:dyDescent="0.2">
      <c r="A141" s="21">
        <v>45180</v>
      </c>
      <c r="B141" s="21">
        <v>45180</v>
      </c>
      <c r="C141" s="2" t="s">
        <v>294</v>
      </c>
      <c r="D141" s="2" t="s">
        <v>295</v>
      </c>
      <c r="F141" s="13" t="s">
        <v>62</v>
      </c>
      <c r="G141" s="7">
        <v>8</v>
      </c>
      <c r="H141" s="7">
        <v>3</v>
      </c>
      <c r="I141" s="7">
        <v>5</v>
      </c>
      <c r="J141" s="9">
        <v>5337.21</v>
      </c>
      <c r="K141" s="9">
        <v>26686.04</v>
      </c>
    </row>
    <row r="142" spans="1:11" x14ac:dyDescent="0.2">
      <c r="A142" s="21">
        <v>45180</v>
      </c>
      <c r="B142" s="21">
        <v>45180</v>
      </c>
      <c r="C142" s="2" t="s">
        <v>296</v>
      </c>
      <c r="D142" s="2" t="s">
        <v>297</v>
      </c>
      <c r="F142" s="13" t="s">
        <v>62</v>
      </c>
      <c r="G142" s="7">
        <v>9</v>
      </c>
      <c r="H142" s="7">
        <v>4</v>
      </c>
      <c r="I142" s="7">
        <v>5</v>
      </c>
      <c r="J142" s="9">
        <v>5337.21</v>
      </c>
      <c r="K142" s="9">
        <v>26686.04</v>
      </c>
    </row>
    <row r="143" spans="1:11" x14ac:dyDescent="0.2">
      <c r="A143" s="21">
        <v>45180</v>
      </c>
      <c r="B143" s="21">
        <v>45180</v>
      </c>
      <c r="C143" s="2" t="s">
        <v>298</v>
      </c>
      <c r="D143" s="2" t="s">
        <v>299</v>
      </c>
      <c r="F143" s="13" t="s">
        <v>19</v>
      </c>
      <c r="G143" s="7">
        <v>16</v>
      </c>
      <c r="H143" s="7">
        <v>0</v>
      </c>
      <c r="I143" s="7">
        <v>16</v>
      </c>
      <c r="J143" s="8">
        <v>34.479999999999997</v>
      </c>
      <c r="K143" s="8">
        <v>551.62</v>
      </c>
    </row>
    <row r="144" spans="1:11" s="3" customFormat="1" x14ac:dyDescent="0.2">
      <c r="C144" s="4" t="s">
        <v>300</v>
      </c>
      <c r="D144" s="4" t="s">
        <v>301</v>
      </c>
      <c r="F144" s="14"/>
      <c r="G144" s="5">
        <v>0</v>
      </c>
      <c r="H144" s="5">
        <v>0</v>
      </c>
      <c r="I144" s="5">
        <v>0</v>
      </c>
      <c r="J144" s="6">
        <v>0</v>
      </c>
      <c r="K144" s="18">
        <f>SUM(K145:K174)</f>
        <v>51186.329999999994</v>
      </c>
    </row>
    <row r="145" spans="1:11" x14ac:dyDescent="0.2">
      <c r="A145" s="21">
        <v>45141</v>
      </c>
      <c r="B145" s="21">
        <v>45141</v>
      </c>
      <c r="C145" s="2" t="s">
        <v>302</v>
      </c>
      <c r="D145" s="2" t="s">
        <v>303</v>
      </c>
      <c r="F145" s="13" t="s">
        <v>62</v>
      </c>
      <c r="G145" s="7">
        <v>22</v>
      </c>
      <c r="H145" s="7">
        <v>3</v>
      </c>
      <c r="I145" s="7">
        <v>19</v>
      </c>
      <c r="J145" s="10">
        <v>333.3</v>
      </c>
      <c r="K145" s="9">
        <v>6332.7</v>
      </c>
    </row>
    <row r="146" spans="1:11" x14ac:dyDescent="0.2">
      <c r="A146" s="21">
        <v>45141</v>
      </c>
      <c r="B146" s="21">
        <v>45141</v>
      </c>
      <c r="C146" s="2" t="s">
        <v>304</v>
      </c>
      <c r="D146" s="2" t="s">
        <v>305</v>
      </c>
      <c r="F146" s="13" t="s">
        <v>19</v>
      </c>
      <c r="G146" s="7">
        <v>72</v>
      </c>
      <c r="H146" s="7">
        <v>13</v>
      </c>
      <c r="I146" s="7">
        <v>59</v>
      </c>
      <c r="J146" s="8">
        <v>32.72</v>
      </c>
      <c r="K146" s="9">
        <v>1930.24</v>
      </c>
    </row>
    <row r="147" spans="1:11" x14ac:dyDescent="0.2">
      <c r="A147" s="21">
        <v>45141</v>
      </c>
      <c r="B147" s="21">
        <v>45141</v>
      </c>
      <c r="C147" s="2" t="s">
        <v>306</v>
      </c>
      <c r="D147" s="2" t="s">
        <v>307</v>
      </c>
      <c r="F147" s="13" t="s">
        <v>19</v>
      </c>
      <c r="G147" s="7">
        <v>44</v>
      </c>
      <c r="H147" s="7">
        <v>4</v>
      </c>
      <c r="I147" s="7">
        <v>40</v>
      </c>
      <c r="J147" s="8">
        <v>66.290000000000006</v>
      </c>
      <c r="K147" s="9">
        <v>2651.58</v>
      </c>
    </row>
    <row r="148" spans="1:11" x14ac:dyDescent="0.2">
      <c r="A148" s="21">
        <v>45141</v>
      </c>
      <c r="B148" s="21">
        <v>45141</v>
      </c>
      <c r="C148" s="2" t="s">
        <v>308</v>
      </c>
      <c r="D148" s="2" t="s">
        <v>309</v>
      </c>
      <c r="F148" s="13" t="s">
        <v>62</v>
      </c>
      <c r="G148" s="7">
        <v>27</v>
      </c>
      <c r="H148" s="7">
        <v>10</v>
      </c>
      <c r="I148" s="7">
        <v>17</v>
      </c>
      <c r="J148" s="8">
        <v>194.63</v>
      </c>
      <c r="K148" s="9">
        <v>3308.75</v>
      </c>
    </row>
    <row r="149" spans="1:11" x14ac:dyDescent="0.2">
      <c r="A149" s="21">
        <v>45141</v>
      </c>
      <c r="B149" s="21">
        <v>45141</v>
      </c>
      <c r="C149" s="2" t="s">
        <v>310</v>
      </c>
      <c r="D149" s="2" t="s">
        <v>311</v>
      </c>
      <c r="F149" s="13" t="s">
        <v>19</v>
      </c>
      <c r="G149" s="7">
        <v>56</v>
      </c>
      <c r="H149" s="7">
        <v>32</v>
      </c>
      <c r="I149" s="7">
        <v>24</v>
      </c>
      <c r="J149" s="8">
        <v>30.73</v>
      </c>
      <c r="K149" s="8">
        <v>737.53</v>
      </c>
    </row>
    <row r="150" spans="1:11" x14ac:dyDescent="0.2">
      <c r="A150" s="21">
        <v>45141</v>
      </c>
      <c r="B150" s="21">
        <v>45141</v>
      </c>
      <c r="C150" s="2" t="s">
        <v>312</v>
      </c>
      <c r="D150" s="2" t="s">
        <v>313</v>
      </c>
      <c r="F150" s="13" t="s">
        <v>19</v>
      </c>
      <c r="G150" s="7">
        <v>6</v>
      </c>
      <c r="H150" s="7">
        <v>0</v>
      </c>
      <c r="I150" s="7">
        <v>6</v>
      </c>
      <c r="J150" s="8">
        <v>83.09</v>
      </c>
      <c r="K150" s="8">
        <v>498.51</v>
      </c>
    </row>
    <row r="151" spans="1:11" x14ac:dyDescent="0.2">
      <c r="A151" s="21">
        <v>45141</v>
      </c>
      <c r="B151" s="21">
        <v>45141</v>
      </c>
      <c r="C151" s="2" t="s">
        <v>314</v>
      </c>
      <c r="D151" s="2" t="s">
        <v>315</v>
      </c>
      <c r="F151" s="13" t="s">
        <v>19</v>
      </c>
      <c r="G151" s="7">
        <v>10</v>
      </c>
      <c r="H151" s="7">
        <v>0</v>
      </c>
      <c r="I151" s="7">
        <v>10</v>
      </c>
      <c r="J151" s="8">
        <v>73.73</v>
      </c>
      <c r="K151" s="8">
        <v>737.28</v>
      </c>
    </row>
    <row r="152" spans="1:11" x14ac:dyDescent="0.2">
      <c r="A152" s="21">
        <v>45141</v>
      </c>
      <c r="B152" s="21">
        <v>45141</v>
      </c>
      <c r="C152" s="2" t="s">
        <v>316</v>
      </c>
      <c r="D152" s="2" t="s">
        <v>317</v>
      </c>
      <c r="F152" s="13" t="s">
        <v>62</v>
      </c>
      <c r="G152" s="7">
        <v>17</v>
      </c>
      <c r="H152" s="7">
        <v>5</v>
      </c>
      <c r="I152" s="7">
        <v>12</v>
      </c>
      <c r="J152" s="8">
        <v>85.95</v>
      </c>
      <c r="K152" s="9">
        <v>1031.3599999999999</v>
      </c>
    </row>
    <row r="153" spans="1:11" x14ac:dyDescent="0.2">
      <c r="A153" s="21">
        <v>45141</v>
      </c>
      <c r="B153" s="21">
        <v>45141</v>
      </c>
      <c r="C153" s="2" t="s">
        <v>318</v>
      </c>
      <c r="D153" s="2" t="s">
        <v>319</v>
      </c>
      <c r="F153" s="13" t="s">
        <v>62</v>
      </c>
      <c r="G153" s="7">
        <v>34</v>
      </c>
      <c r="H153" s="7">
        <v>4</v>
      </c>
      <c r="I153" s="7">
        <v>30</v>
      </c>
      <c r="J153" s="8">
        <v>8.1199999999999992</v>
      </c>
      <c r="K153" s="8">
        <v>243.56</v>
      </c>
    </row>
    <row r="154" spans="1:11" x14ac:dyDescent="0.2">
      <c r="A154" s="21">
        <v>45141</v>
      </c>
      <c r="B154" s="21">
        <v>45141</v>
      </c>
      <c r="C154" s="2" t="s">
        <v>320</v>
      </c>
      <c r="D154" s="2" t="s">
        <v>321</v>
      </c>
      <c r="F154" s="13" t="s">
        <v>62</v>
      </c>
      <c r="G154" s="7">
        <v>28</v>
      </c>
      <c r="H154" s="7">
        <v>21</v>
      </c>
      <c r="I154" s="7">
        <v>7</v>
      </c>
      <c r="J154" s="8">
        <v>29.45</v>
      </c>
      <c r="K154" s="8">
        <v>206.12</v>
      </c>
    </row>
    <row r="155" spans="1:11" x14ac:dyDescent="0.2">
      <c r="A155" s="21">
        <v>45141</v>
      </c>
      <c r="B155" s="21">
        <v>45141</v>
      </c>
      <c r="C155" s="2" t="s">
        <v>322</v>
      </c>
      <c r="D155" s="2" t="s">
        <v>323</v>
      </c>
      <c r="F155" s="13" t="s">
        <v>62</v>
      </c>
      <c r="G155" s="7">
        <v>23</v>
      </c>
      <c r="H155" s="7">
        <v>5</v>
      </c>
      <c r="I155" s="7">
        <v>18</v>
      </c>
      <c r="J155" s="8">
        <v>51.84</v>
      </c>
      <c r="K155" s="8">
        <v>933.13</v>
      </c>
    </row>
    <row r="156" spans="1:11" x14ac:dyDescent="0.2">
      <c r="A156" s="21">
        <v>45141</v>
      </c>
      <c r="B156" s="21">
        <v>45141</v>
      </c>
      <c r="C156" s="2" t="s">
        <v>324</v>
      </c>
      <c r="D156" s="2" t="s">
        <v>325</v>
      </c>
      <c r="F156" s="13" t="s">
        <v>62</v>
      </c>
      <c r="G156" s="7">
        <v>2</v>
      </c>
      <c r="H156" s="7">
        <v>0</v>
      </c>
      <c r="I156" s="7">
        <v>2</v>
      </c>
      <c r="J156" s="8">
        <v>30.99</v>
      </c>
      <c r="K156" s="8">
        <v>61.98</v>
      </c>
    </row>
    <row r="157" spans="1:11" x14ac:dyDescent="0.2">
      <c r="A157" s="21">
        <v>45141</v>
      </c>
      <c r="B157" s="21">
        <v>45141</v>
      </c>
      <c r="C157" s="2" t="s">
        <v>326</v>
      </c>
      <c r="D157" s="2" t="s">
        <v>327</v>
      </c>
      <c r="F157" s="13" t="s">
        <v>19</v>
      </c>
      <c r="G157" s="7">
        <v>5</v>
      </c>
      <c r="H157" s="7">
        <v>1</v>
      </c>
      <c r="I157" s="7">
        <v>4</v>
      </c>
      <c r="J157" s="8">
        <v>623.28</v>
      </c>
      <c r="K157" s="9">
        <v>2493.14</v>
      </c>
    </row>
    <row r="158" spans="1:11" x14ac:dyDescent="0.2">
      <c r="A158" s="21">
        <v>45141</v>
      </c>
      <c r="B158" s="21">
        <v>45141</v>
      </c>
      <c r="C158" s="2" t="s">
        <v>328</v>
      </c>
      <c r="D158" s="2" t="s">
        <v>329</v>
      </c>
      <c r="F158" s="13" t="s">
        <v>19</v>
      </c>
      <c r="G158" s="7">
        <v>3</v>
      </c>
      <c r="H158" s="7">
        <v>0</v>
      </c>
      <c r="I158" s="7">
        <v>3</v>
      </c>
      <c r="J158" s="8">
        <v>574.57000000000005</v>
      </c>
      <c r="K158" s="9">
        <v>1723.7</v>
      </c>
    </row>
    <row r="159" spans="1:11" x14ac:dyDescent="0.2">
      <c r="A159" s="21">
        <v>45141</v>
      </c>
      <c r="B159" s="21">
        <v>45141</v>
      </c>
      <c r="C159" s="2" t="s">
        <v>330</v>
      </c>
      <c r="D159" s="2" t="s">
        <v>331</v>
      </c>
      <c r="F159" s="13" t="s">
        <v>62</v>
      </c>
      <c r="G159" s="7">
        <v>11</v>
      </c>
      <c r="H159" s="7">
        <v>2</v>
      </c>
      <c r="I159" s="7">
        <v>9</v>
      </c>
      <c r="J159" s="8">
        <v>174.95</v>
      </c>
      <c r="K159" s="9">
        <v>1574.59</v>
      </c>
    </row>
    <row r="160" spans="1:11" x14ac:dyDescent="0.2">
      <c r="A160" s="21">
        <v>45141</v>
      </c>
      <c r="B160" s="21">
        <v>45141</v>
      </c>
      <c r="C160" s="2" t="s">
        <v>332</v>
      </c>
      <c r="D160" s="2" t="s">
        <v>333</v>
      </c>
      <c r="F160" s="13" t="s">
        <v>62</v>
      </c>
      <c r="G160" s="7">
        <v>47</v>
      </c>
      <c r="H160" s="7">
        <v>4</v>
      </c>
      <c r="I160" s="7">
        <v>43</v>
      </c>
      <c r="J160" s="8">
        <v>46.74</v>
      </c>
      <c r="K160" s="9">
        <v>2009.66</v>
      </c>
    </row>
    <row r="161" spans="1:11" x14ac:dyDescent="0.2">
      <c r="A161" s="21">
        <v>45141</v>
      </c>
      <c r="B161" s="21">
        <v>45141</v>
      </c>
      <c r="C161" s="2" t="s">
        <v>334</v>
      </c>
      <c r="D161" s="2" t="s">
        <v>335</v>
      </c>
      <c r="F161" s="13" t="s">
        <v>62</v>
      </c>
      <c r="G161" s="7">
        <v>80</v>
      </c>
      <c r="H161" s="7">
        <v>0</v>
      </c>
      <c r="I161" s="7">
        <v>80</v>
      </c>
      <c r="J161" s="8">
        <v>26.24</v>
      </c>
      <c r="K161" s="9">
        <v>2099.09</v>
      </c>
    </row>
    <row r="162" spans="1:11" x14ac:dyDescent="0.2">
      <c r="A162" s="21">
        <v>45141</v>
      </c>
      <c r="B162" s="21">
        <v>45141</v>
      </c>
      <c r="C162" s="2" t="s">
        <v>336</v>
      </c>
      <c r="D162" s="2" t="s">
        <v>337</v>
      </c>
      <c r="F162" s="13" t="s">
        <v>19</v>
      </c>
      <c r="G162" s="7">
        <v>109</v>
      </c>
      <c r="H162" s="7">
        <v>64</v>
      </c>
      <c r="I162" s="7">
        <v>45</v>
      </c>
      <c r="J162" s="8">
        <v>14.32</v>
      </c>
      <c r="K162" s="8">
        <v>644.48</v>
      </c>
    </row>
    <row r="163" spans="1:11" x14ac:dyDescent="0.2">
      <c r="A163" s="21">
        <v>45141</v>
      </c>
      <c r="B163" s="21">
        <v>45141</v>
      </c>
      <c r="C163" s="2" t="s">
        <v>338</v>
      </c>
      <c r="D163" s="2" t="s">
        <v>339</v>
      </c>
      <c r="F163" s="13" t="s">
        <v>19</v>
      </c>
      <c r="G163" s="7">
        <v>99</v>
      </c>
      <c r="H163" s="7">
        <v>45</v>
      </c>
      <c r="I163" s="7">
        <v>54</v>
      </c>
      <c r="J163" s="8">
        <v>32.659999999999997</v>
      </c>
      <c r="K163" s="9">
        <v>1763.6</v>
      </c>
    </row>
    <row r="164" spans="1:11" x14ac:dyDescent="0.2">
      <c r="A164" s="21">
        <v>45141</v>
      </c>
      <c r="B164" s="21">
        <v>45141</v>
      </c>
      <c r="C164" s="2" t="s">
        <v>340</v>
      </c>
      <c r="D164" s="2" t="s">
        <v>341</v>
      </c>
      <c r="F164" s="13" t="s">
        <v>19</v>
      </c>
      <c r="G164" s="7">
        <v>20</v>
      </c>
      <c r="H164" s="7">
        <v>15</v>
      </c>
      <c r="I164" s="7">
        <v>5</v>
      </c>
      <c r="J164" s="8">
        <v>97.97</v>
      </c>
      <c r="K164" s="8">
        <v>489.85</v>
      </c>
    </row>
    <row r="165" spans="1:11" x14ac:dyDescent="0.2">
      <c r="A165" s="21">
        <v>45141</v>
      </c>
      <c r="B165" s="21">
        <v>45141</v>
      </c>
      <c r="C165" s="2" t="s">
        <v>342</v>
      </c>
      <c r="D165" s="2" t="s">
        <v>343</v>
      </c>
      <c r="F165" s="13" t="s">
        <v>19</v>
      </c>
      <c r="G165" s="7">
        <v>113</v>
      </c>
      <c r="H165" s="7">
        <v>7</v>
      </c>
      <c r="I165" s="7">
        <v>106</v>
      </c>
      <c r="J165" s="8">
        <v>34.11</v>
      </c>
      <c r="K165" s="9">
        <v>3615.95</v>
      </c>
    </row>
    <row r="166" spans="1:11" x14ac:dyDescent="0.2">
      <c r="A166" s="21">
        <v>45141</v>
      </c>
      <c r="B166" s="21">
        <v>45141</v>
      </c>
      <c r="C166" s="2" t="s">
        <v>344</v>
      </c>
      <c r="D166" s="2" t="s">
        <v>345</v>
      </c>
      <c r="F166" s="13" t="s">
        <v>19</v>
      </c>
      <c r="G166" s="7">
        <v>73</v>
      </c>
      <c r="H166" s="7">
        <v>10</v>
      </c>
      <c r="I166" s="7">
        <v>63</v>
      </c>
      <c r="J166" s="8">
        <v>32.909999999999997</v>
      </c>
      <c r="K166" s="9">
        <v>2073.2800000000002</v>
      </c>
    </row>
    <row r="167" spans="1:11" x14ac:dyDescent="0.2">
      <c r="A167" s="21">
        <v>45141</v>
      </c>
      <c r="B167" s="21">
        <v>45141</v>
      </c>
      <c r="C167" s="2" t="s">
        <v>346</v>
      </c>
      <c r="D167" s="2" t="s">
        <v>347</v>
      </c>
      <c r="F167" s="13" t="s">
        <v>19</v>
      </c>
      <c r="G167" s="7">
        <v>54</v>
      </c>
      <c r="H167" s="7">
        <v>9</v>
      </c>
      <c r="I167" s="7">
        <v>45</v>
      </c>
      <c r="J167" s="8">
        <v>19.88</v>
      </c>
      <c r="K167" s="8">
        <v>894.48</v>
      </c>
    </row>
    <row r="168" spans="1:11" x14ac:dyDescent="0.2">
      <c r="A168" s="21">
        <v>45141</v>
      </c>
      <c r="B168" s="21">
        <v>45141</v>
      </c>
      <c r="C168" s="2" t="s">
        <v>348</v>
      </c>
      <c r="D168" s="2" t="s">
        <v>351</v>
      </c>
      <c r="E168" s="2" t="s">
        <v>349</v>
      </c>
      <c r="F168" s="13" t="s">
        <v>62</v>
      </c>
      <c r="G168" s="7">
        <v>140</v>
      </c>
      <c r="H168" s="7">
        <v>114</v>
      </c>
      <c r="I168" s="7">
        <v>26</v>
      </c>
      <c r="J168" s="8">
        <v>20.71</v>
      </c>
      <c r="K168" s="8">
        <v>538.52</v>
      </c>
    </row>
    <row r="169" spans="1:11" x14ac:dyDescent="0.2">
      <c r="A169" s="21">
        <v>45141</v>
      </c>
      <c r="B169" s="21">
        <v>45141</v>
      </c>
      <c r="C169" s="2" t="s">
        <v>350</v>
      </c>
      <c r="D169" s="2" t="s">
        <v>351</v>
      </c>
      <c r="F169" s="13" t="s">
        <v>62</v>
      </c>
      <c r="G169" s="7">
        <v>120</v>
      </c>
      <c r="H169" s="7">
        <v>15</v>
      </c>
      <c r="I169" s="7">
        <v>105</v>
      </c>
      <c r="J169" s="8">
        <v>51.18</v>
      </c>
      <c r="K169" s="9">
        <v>5373.85</v>
      </c>
    </row>
    <row r="170" spans="1:11" x14ac:dyDescent="0.2">
      <c r="A170" s="21">
        <v>45141</v>
      </c>
      <c r="B170" s="21">
        <v>45141</v>
      </c>
      <c r="C170" s="2" t="s">
        <v>352</v>
      </c>
      <c r="D170" s="2" t="s">
        <v>353</v>
      </c>
      <c r="F170" s="13" t="s">
        <v>62</v>
      </c>
      <c r="G170" s="7">
        <v>55</v>
      </c>
      <c r="H170" s="7">
        <v>17</v>
      </c>
      <c r="I170" s="7">
        <v>38</v>
      </c>
      <c r="J170" s="8">
        <v>27.38</v>
      </c>
      <c r="K170" s="9">
        <v>1040.54</v>
      </c>
    </row>
    <row r="171" spans="1:11" x14ac:dyDescent="0.2">
      <c r="A171" s="21">
        <v>45141</v>
      </c>
      <c r="B171" s="21">
        <v>45141</v>
      </c>
      <c r="C171" s="2" t="s">
        <v>354</v>
      </c>
      <c r="D171" s="2" t="s">
        <v>355</v>
      </c>
      <c r="F171" s="13" t="s">
        <v>62</v>
      </c>
      <c r="G171" s="7">
        <v>40</v>
      </c>
      <c r="H171" s="7">
        <v>13</v>
      </c>
      <c r="I171" s="7">
        <v>27</v>
      </c>
      <c r="J171" s="8">
        <v>116.33</v>
      </c>
      <c r="K171" s="9">
        <v>3140.81</v>
      </c>
    </row>
    <row r="172" spans="1:11" x14ac:dyDescent="0.2">
      <c r="A172" s="21">
        <v>45141</v>
      </c>
      <c r="B172" s="21">
        <v>45141</v>
      </c>
      <c r="C172" s="2" t="s">
        <v>356</v>
      </c>
      <c r="D172" s="2" t="s">
        <v>357</v>
      </c>
      <c r="F172" s="13" t="s">
        <v>62</v>
      </c>
      <c r="G172" s="7">
        <v>5</v>
      </c>
      <c r="H172" s="7">
        <v>0</v>
      </c>
      <c r="I172" s="7">
        <v>5</v>
      </c>
      <c r="J172" s="10">
        <v>25</v>
      </c>
      <c r="K172" s="10">
        <v>125</v>
      </c>
    </row>
    <row r="173" spans="1:11" x14ac:dyDescent="0.2">
      <c r="A173" s="21">
        <v>45141</v>
      </c>
      <c r="B173" s="21">
        <v>45141</v>
      </c>
      <c r="C173" s="2" t="s">
        <v>358</v>
      </c>
      <c r="D173" s="2" t="s">
        <v>359</v>
      </c>
      <c r="F173" s="13" t="s">
        <v>113</v>
      </c>
      <c r="G173" s="7">
        <v>15</v>
      </c>
      <c r="H173" s="7">
        <v>3</v>
      </c>
      <c r="I173" s="7">
        <v>12</v>
      </c>
      <c r="J173" s="10">
        <v>212.4</v>
      </c>
      <c r="K173" s="9">
        <v>2548.8000000000002</v>
      </c>
    </row>
    <row r="174" spans="1:11" x14ac:dyDescent="0.2">
      <c r="A174" s="21">
        <v>45141</v>
      </c>
      <c r="B174" s="21">
        <v>45141</v>
      </c>
      <c r="C174" s="2" t="s">
        <v>360</v>
      </c>
      <c r="D174" s="2" t="s">
        <v>361</v>
      </c>
      <c r="F174" s="13" t="s">
        <v>19</v>
      </c>
      <c r="G174" s="7">
        <v>5</v>
      </c>
      <c r="H174" s="7">
        <v>0</v>
      </c>
      <c r="I174" s="7">
        <v>5</v>
      </c>
      <c r="J174" s="8">
        <v>72.849999999999994</v>
      </c>
      <c r="K174" s="8">
        <v>364.25</v>
      </c>
    </row>
    <row r="175" spans="1:11" s="3" customFormat="1" x14ac:dyDescent="0.2">
      <c r="A175" s="21"/>
      <c r="B175" s="21"/>
      <c r="C175" s="4" t="s">
        <v>362</v>
      </c>
      <c r="D175" s="4" t="s">
        <v>363</v>
      </c>
      <c r="F175" s="16" t="s">
        <v>62</v>
      </c>
      <c r="G175" s="5">
        <v>0</v>
      </c>
      <c r="H175" s="5">
        <v>0</v>
      </c>
      <c r="I175" s="5">
        <v>0</v>
      </c>
      <c r="J175" s="6">
        <v>0</v>
      </c>
      <c r="K175" s="18">
        <f>SUM(K176:K187)</f>
        <v>26812.440000000002</v>
      </c>
    </row>
    <row r="176" spans="1:11" x14ac:dyDescent="0.2">
      <c r="A176" s="21">
        <v>45141</v>
      </c>
      <c r="B176" s="21">
        <v>45141</v>
      </c>
      <c r="C176" s="2" t="s">
        <v>364</v>
      </c>
      <c r="D176" s="2" t="s">
        <v>365</v>
      </c>
      <c r="F176" s="13" t="s">
        <v>62</v>
      </c>
      <c r="G176" s="7">
        <v>2</v>
      </c>
      <c r="H176" s="7">
        <v>0</v>
      </c>
      <c r="I176" s="7">
        <v>2</v>
      </c>
      <c r="J176" s="8">
        <v>334.56</v>
      </c>
      <c r="K176" s="8">
        <v>669.12</v>
      </c>
    </row>
    <row r="177" spans="1:11" x14ac:dyDescent="0.2">
      <c r="A177" s="21">
        <v>45141</v>
      </c>
      <c r="B177" s="21">
        <v>45141</v>
      </c>
      <c r="C177" s="2" t="s">
        <v>366</v>
      </c>
      <c r="D177" s="2" t="s">
        <v>367</v>
      </c>
      <c r="F177" s="13" t="s">
        <v>62</v>
      </c>
      <c r="G177" s="7">
        <v>88</v>
      </c>
      <c r="H177" s="7">
        <v>4</v>
      </c>
      <c r="I177" s="7">
        <v>84</v>
      </c>
      <c r="J177" s="8">
        <v>44.47</v>
      </c>
      <c r="K177" s="9">
        <v>3735.22</v>
      </c>
    </row>
    <row r="178" spans="1:11" x14ac:dyDescent="0.2">
      <c r="A178" s="21">
        <v>45141</v>
      </c>
      <c r="B178" s="21">
        <v>45141</v>
      </c>
      <c r="C178" s="2" t="s">
        <v>368</v>
      </c>
      <c r="D178" s="2" t="s">
        <v>369</v>
      </c>
      <c r="F178" s="13" t="s">
        <v>62</v>
      </c>
      <c r="G178" s="7">
        <v>49</v>
      </c>
      <c r="H178" s="7">
        <v>12</v>
      </c>
      <c r="I178" s="7">
        <v>37</v>
      </c>
      <c r="J178" s="8">
        <v>41.76</v>
      </c>
      <c r="K178" s="9">
        <v>1545.18</v>
      </c>
    </row>
    <row r="179" spans="1:11" x14ac:dyDescent="0.2">
      <c r="A179" s="21">
        <v>45141</v>
      </c>
      <c r="B179" s="21">
        <v>45141</v>
      </c>
      <c r="C179" s="2" t="s">
        <v>370</v>
      </c>
      <c r="D179" s="2" t="s">
        <v>371</v>
      </c>
      <c r="F179" s="13" t="s">
        <v>62</v>
      </c>
      <c r="G179" s="7">
        <v>13</v>
      </c>
      <c r="H179" s="7">
        <v>1</v>
      </c>
      <c r="I179" s="7">
        <v>12</v>
      </c>
      <c r="J179" s="8">
        <v>114.31</v>
      </c>
      <c r="K179" s="9">
        <v>1371.74</v>
      </c>
    </row>
    <row r="180" spans="1:11" x14ac:dyDescent="0.2">
      <c r="A180" s="21">
        <v>45141</v>
      </c>
      <c r="B180" s="21">
        <v>45141</v>
      </c>
      <c r="C180" s="2" t="s">
        <v>372</v>
      </c>
      <c r="D180" s="2" t="s">
        <v>373</v>
      </c>
      <c r="F180" s="13" t="s">
        <v>62</v>
      </c>
      <c r="G180" s="7">
        <v>19</v>
      </c>
      <c r="H180" s="7">
        <v>0</v>
      </c>
      <c r="I180" s="7">
        <v>19</v>
      </c>
      <c r="J180" s="10">
        <v>32.799999999999997</v>
      </c>
      <c r="K180" s="8">
        <v>623.17999999999995</v>
      </c>
    </row>
    <row r="181" spans="1:11" x14ac:dyDescent="0.2">
      <c r="A181" s="21">
        <v>45141</v>
      </c>
      <c r="B181" s="21">
        <v>45141</v>
      </c>
      <c r="C181" s="2" t="s">
        <v>374</v>
      </c>
      <c r="D181" s="2" t="s">
        <v>375</v>
      </c>
      <c r="F181" s="13" t="s">
        <v>62</v>
      </c>
      <c r="G181" s="7">
        <v>74</v>
      </c>
      <c r="H181" s="7">
        <v>44</v>
      </c>
      <c r="I181" s="7">
        <v>30</v>
      </c>
      <c r="J181" s="8">
        <v>63.82</v>
      </c>
      <c r="K181" s="9">
        <v>1914.65</v>
      </c>
    </row>
    <row r="182" spans="1:11" x14ac:dyDescent="0.2">
      <c r="A182" s="21">
        <v>45141</v>
      </c>
      <c r="B182" s="21">
        <v>45141</v>
      </c>
      <c r="C182" s="2" t="s">
        <v>376</v>
      </c>
      <c r="D182" s="2" t="s">
        <v>377</v>
      </c>
      <c r="F182" s="13" t="s">
        <v>62</v>
      </c>
      <c r="G182" s="7">
        <v>50</v>
      </c>
      <c r="H182" s="7">
        <v>12</v>
      </c>
      <c r="I182" s="7">
        <v>38</v>
      </c>
      <c r="J182" s="8">
        <v>53.52</v>
      </c>
      <c r="K182" s="9">
        <v>2033.95</v>
      </c>
    </row>
    <row r="183" spans="1:11" x14ac:dyDescent="0.2">
      <c r="A183" s="21">
        <v>45141</v>
      </c>
      <c r="B183" s="21">
        <v>45141</v>
      </c>
      <c r="C183" s="2" t="s">
        <v>378</v>
      </c>
      <c r="D183" s="2" t="s">
        <v>379</v>
      </c>
      <c r="F183" s="13" t="s">
        <v>62</v>
      </c>
      <c r="G183" s="7">
        <v>71</v>
      </c>
      <c r="H183" s="7">
        <v>25</v>
      </c>
      <c r="I183" s="7">
        <v>46</v>
      </c>
      <c r="J183" s="8">
        <v>30.05</v>
      </c>
      <c r="K183" s="9">
        <v>1382.48</v>
      </c>
    </row>
    <row r="184" spans="1:11" x14ac:dyDescent="0.2">
      <c r="A184" s="21">
        <v>45141</v>
      </c>
      <c r="B184" s="21">
        <v>45141</v>
      </c>
      <c r="C184" s="2" t="s">
        <v>380</v>
      </c>
      <c r="D184" s="2" t="s">
        <v>381</v>
      </c>
      <c r="F184" s="13" t="s">
        <v>62</v>
      </c>
      <c r="G184" s="7">
        <v>18</v>
      </c>
      <c r="H184" s="7">
        <v>5</v>
      </c>
      <c r="I184" s="7">
        <v>13</v>
      </c>
      <c r="J184" s="8">
        <v>88.82</v>
      </c>
      <c r="K184" s="9">
        <v>1154.6500000000001</v>
      </c>
    </row>
    <row r="185" spans="1:11" x14ac:dyDescent="0.2">
      <c r="A185" s="21">
        <v>45141</v>
      </c>
      <c r="B185" s="21">
        <v>45141</v>
      </c>
      <c r="C185" s="2" t="s">
        <v>382</v>
      </c>
      <c r="D185" s="2" t="s">
        <v>383</v>
      </c>
      <c r="F185" s="13" t="s">
        <v>62</v>
      </c>
      <c r="G185" s="7">
        <v>21</v>
      </c>
      <c r="H185" s="7">
        <v>8</v>
      </c>
      <c r="I185" s="7">
        <v>13</v>
      </c>
      <c r="J185" s="10">
        <v>79</v>
      </c>
      <c r="K185" s="9">
        <v>1026.96</v>
      </c>
    </row>
    <row r="186" spans="1:11" x14ac:dyDescent="0.2">
      <c r="A186" s="21">
        <v>45141</v>
      </c>
      <c r="B186" s="21">
        <v>45141</v>
      </c>
      <c r="C186" s="2" t="s">
        <v>384</v>
      </c>
      <c r="D186" s="2" t="s">
        <v>385</v>
      </c>
      <c r="F186" s="13" t="s">
        <v>62</v>
      </c>
      <c r="G186" s="7">
        <v>20</v>
      </c>
      <c r="H186" s="7">
        <v>4</v>
      </c>
      <c r="I186" s="7">
        <v>16</v>
      </c>
      <c r="J186" s="8">
        <v>65.77</v>
      </c>
      <c r="K186" s="9">
        <v>1052.24</v>
      </c>
    </row>
    <row r="187" spans="1:11" x14ac:dyDescent="0.2">
      <c r="A187" s="21">
        <v>45141</v>
      </c>
      <c r="B187" s="21">
        <v>45141</v>
      </c>
      <c r="C187" s="2" t="s">
        <v>386</v>
      </c>
      <c r="D187" s="2" t="s">
        <v>387</v>
      </c>
      <c r="F187" s="13" t="s">
        <v>62</v>
      </c>
      <c r="G187" s="7">
        <v>5</v>
      </c>
      <c r="H187" s="7">
        <v>0</v>
      </c>
      <c r="I187" s="7">
        <v>5</v>
      </c>
      <c r="J187" s="9">
        <v>2060.61</v>
      </c>
      <c r="K187" s="9">
        <v>10303.07</v>
      </c>
    </row>
    <row r="188" spans="1:11" s="3" customFormat="1" x14ac:dyDescent="0.2">
      <c r="A188" s="21"/>
      <c r="B188" s="21"/>
      <c r="C188" s="4" t="s">
        <v>388</v>
      </c>
      <c r="D188" s="4" t="s">
        <v>389</v>
      </c>
      <c r="F188" s="16" t="s">
        <v>62</v>
      </c>
      <c r="G188" s="5">
        <v>0</v>
      </c>
      <c r="H188" s="5">
        <v>0</v>
      </c>
      <c r="I188" s="5">
        <v>0</v>
      </c>
      <c r="J188" s="6">
        <v>0</v>
      </c>
      <c r="K188" s="18">
        <f>SUM(K189:K193)</f>
        <v>17672.78</v>
      </c>
    </row>
    <row r="189" spans="1:11" x14ac:dyDescent="0.2">
      <c r="A189" s="21">
        <v>45141</v>
      </c>
      <c r="B189" s="21">
        <v>45141</v>
      </c>
      <c r="C189" s="2" t="s">
        <v>390</v>
      </c>
      <c r="D189" s="2" t="s">
        <v>391</v>
      </c>
      <c r="F189" s="13" t="s">
        <v>62</v>
      </c>
      <c r="G189" s="7">
        <v>4</v>
      </c>
      <c r="H189" s="7">
        <v>0</v>
      </c>
      <c r="I189" s="7">
        <v>4</v>
      </c>
      <c r="J189" s="8">
        <v>32.47</v>
      </c>
      <c r="K189" s="8">
        <v>129.88</v>
      </c>
    </row>
    <row r="190" spans="1:11" x14ac:dyDescent="0.2">
      <c r="A190" s="21">
        <v>45141</v>
      </c>
      <c r="B190" s="21">
        <v>45141</v>
      </c>
      <c r="C190" s="2" t="s">
        <v>392</v>
      </c>
      <c r="D190" s="2" t="s">
        <v>393</v>
      </c>
      <c r="F190" s="13" t="s">
        <v>62</v>
      </c>
      <c r="G190" s="7">
        <v>12</v>
      </c>
      <c r="H190" s="7">
        <v>0</v>
      </c>
      <c r="I190" s="7">
        <v>12</v>
      </c>
      <c r="J190" s="8">
        <v>576.13</v>
      </c>
      <c r="K190" s="9">
        <v>6913.6</v>
      </c>
    </row>
    <row r="191" spans="1:11" x14ac:dyDescent="0.2">
      <c r="A191" s="21">
        <v>45141</v>
      </c>
      <c r="B191" s="21">
        <v>45141</v>
      </c>
      <c r="C191" s="2" t="s">
        <v>394</v>
      </c>
      <c r="D191" s="2" t="s">
        <v>395</v>
      </c>
      <c r="F191" s="13" t="s">
        <v>62</v>
      </c>
      <c r="G191" s="7">
        <v>4</v>
      </c>
      <c r="H191" s="7">
        <v>0</v>
      </c>
      <c r="I191" s="7">
        <v>4</v>
      </c>
      <c r="J191" s="8">
        <v>505.76</v>
      </c>
      <c r="K191" s="9">
        <v>2023.04</v>
      </c>
    </row>
    <row r="192" spans="1:11" x14ac:dyDescent="0.2">
      <c r="A192" s="21">
        <v>45141</v>
      </c>
      <c r="B192" s="21">
        <v>45141</v>
      </c>
      <c r="C192" s="2" t="s">
        <v>396</v>
      </c>
      <c r="D192" s="2" t="s">
        <v>397</v>
      </c>
      <c r="F192" s="13" t="s">
        <v>62</v>
      </c>
      <c r="G192" s="7">
        <v>10</v>
      </c>
      <c r="H192" s="7">
        <v>0</v>
      </c>
      <c r="I192" s="7">
        <v>10</v>
      </c>
      <c r="J192" s="8">
        <v>676.65</v>
      </c>
      <c r="K192" s="9">
        <v>6766.5</v>
      </c>
    </row>
    <row r="193" spans="1:11" x14ac:dyDescent="0.2">
      <c r="A193" s="21">
        <v>45141</v>
      </c>
      <c r="B193" s="21">
        <v>45141</v>
      </c>
      <c r="C193" s="2" t="s">
        <v>398</v>
      </c>
      <c r="D193" s="2" t="s">
        <v>399</v>
      </c>
      <c r="F193" s="13" t="s">
        <v>62</v>
      </c>
      <c r="G193" s="7">
        <v>2</v>
      </c>
      <c r="H193" s="7">
        <v>0</v>
      </c>
      <c r="I193" s="7">
        <v>2</v>
      </c>
      <c r="J193" s="8">
        <v>919.88</v>
      </c>
      <c r="K193" s="9">
        <v>1839.76</v>
      </c>
    </row>
    <row r="194" spans="1:11" s="3" customFormat="1" x14ac:dyDescent="0.2">
      <c r="A194" s="21"/>
      <c r="B194" s="21"/>
      <c r="C194" s="4" t="s">
        <v>400</v>
      </c>
      <c r="D194" s="4" t="s">
        <v>401</v>
      </c>
      <c r="F194" s="16" t="s">
        <v>62</v>
      </c>
      <c r="G194" s="5">
        <v>0</v>
      </c>
      <c r="H194" s="5">
        <v>0</v>
      </c>
      <c r="I194" s="5">
        <v>0</v>
      </c>
      <c r="J194" s="6">
        <v>0</v>
      </c>
      <c r="K194" s="18">
        <f>SUM(K195:K196)</f>
        <v>4511.83</v>
      </c>
    </row>
    <row r="195" spans="1:11" x14ac:dyDescent="0.2">
      <c r="A195" s="21">
        <v>45141</v>
      </c>
      <c r="B195" s="21">
        <v>45141</v>
      </c>
      <c r="C195" s="2" t="s">
        <v>402</v>
      </c>
      <c r="D195" s="2" t="s">
        <v>403</v>
      </c>
      <c r="F195" s="13" t="s">
        <v>62</v>
      </c>
      <c r="G195" s="7">
        <v>11</v>
      </c>
      <c r="H195" s="7">
        <v>0</v>
      </c>
      <c r="I195" s="7">
        <v>11</v>
      </c>
      <c r="J195" s="8">
        <v>116.98</v>
      </c>
      <c r="K195" s="9">
        <v>1286.83</v>
      </c>
    </row>
    <row r="196" spans="1:11" x14ac:dyDescent="0.2">
      <c r="A196" s="21">
        <v>45141</v>
      </c>
      <c r="B196" s="21">
        <v>45141</v>
      </c>
      <c r="C196" s="2" t="s">
        <v>404</v>
      </c>
      <c r="D196" s="2" t="s">
        <v>405</v>
      </c>
      <c r="F196" s="13" t="s">
        <v>120</v>
      </c>
      <c r="G196" s="7">
        <v>46</v>
      </c>
      <c r="H196" s="7">
        <v>3</v>
      </c>
      <c r="I196" s="7">
        <v>43</v>
      </c>
      <c r="J196" s="10">
        <v>75</v>
      </c>
      <c r="K196" s="9">
        <v>3225</v>
      </c>
    </row>
    <row r="197" spans="1:11" s="3" customFormat="1" x14ac:dyDescent="0.2">
      <c r="A197" s="21"/>
      <c r="B197" s="21"/>
      <c r="C197" s="4" t="s">
        <v>406</v>
      </c>
      <c r="D197" s="4" t="s">
        <v>407</v>
      </c>
      <c r="F197" s="14"/>
      <c r="G197" s="5">
        <v>0</v>
      </c>
      <c r="H197" s="5">
        <v>0</v>
      </c>
      <c r="I197" s="5">
        <v>0</v>
      </c>
      <c r="J197" s="6">
        <v>0</v>
      </c>
      <c r="K197" s="18">
        <f>SUM(K198:K202)</f>
        <v>19635.539999999997</v>
      </c>
    </row>
    <row r="198" spans="1:11" x14ac:dyDescent="0.2">
      <c r="A198" s="21">
        <v>45141</v>
      </c>
      <c r="B198" s="21">
        <v>45141</v>
      </c>
      <c r="C198" s="2" t="s">
        <v>408</v>
      </c>
      <c r="D198" s="2" t="s">
        <v>409</v>
      </c>
      <c r="F198" s="13" t="s">
        <v>62</v>
      </c>
      <c r="G198" s="7">
        <v>10</v>
      </c>
      <c r="H198" s="7">
        <v>0</v>
      </c>
      <c r="I198" s="7">
        <v>10</v>
      </c>
      <c r="J198" s="10">
        <v>960</v>
      </c>
      <c r="K198" s="9">
        <v>9600</v>
      </c>
    </row>
    <row r="199" spans="1:11" x14ac:dyDescent="0.2">
      <c r="A199" s="21">
        <v>45141</v>
      </c>
      <c r="B199" s="21">
        <v>45141</v>
      </c>
      <c r="C199" s="2" t="s">
        <v>410</v>
      </c>
      <c r="D199" s="2" t="s">
        <v>411</v>
      </c>
      <c r="F199" s="13" t="s">
        <v>62</v>
      </c>
      <c r="G199" s="7">
        <v>5</v>
      </c>
      <c r="H199" s="7">
        <v>1</v>
      </c>
      <c r="I199" s="7">
        <v>4</v>
      </c>
      <c r="J199" s="8">
        <v>176.38</v>
      </c>
      <c r="K199" s="8">
        <v>705.51</v>
      </c>
    </row>
    <row r="200" spans="1:11" x14ac:dyDescent="0.2">
      <c r="A200" s="21">
        <v>45141</v>
      </c>
      <c r="B200" s="21">
        <v>45141</v>
      </c>
      <c r="C200" s="2" t="s">
        <v>412</v>
      </c>
      <c r="D200" s="2" t="s">
        <v>413</v>
      </c>
      <c r="F200" s="13" t="s">
        <v>62</v>
      </c>
      <c r="G200" s="7">
        <v>35</v>
      </c>
      <c r="H200" s="7">
        <v>9</v>
      </c>
      <c r="I200" s="7">
        <v>26</v>
      </c>
      <c r="J200" s="8">
        <v>263.66000000000003</v>
      </c>
      <c r="K200" s="9">
        <v>6855.06</v>
      </c>
    </row>
    <row r="201" spans="1:11" x14ac:dyDescent="0.2">
      <c r="A201" s="21">
        <v>45141</v>
      </c>
      <c r="B201" s="21">
        <v>45141</v>
      </c>
      <c r="C201" s="2" t="s">
        <v>414</v>
      </c>
      <c r="D201" s="2" t="s">
        <v>415</v>
      </c>
      <c r="F201" s="13" t="s">
        <v>62</v>
      </c>
      <c r="G201" s="7">
        <v>31</v>
      </c>
      <c r="H201" s="7">
        <v>2</v>
      </c>
      <c r="I201" s="7">
        <v>29</v>
      </c>
      <c r="J201" s="8">
        <v>73.17</v>
      </c>
      <c r="K201" s="9">
        <v>2122.0300000000002</v>
      </c>
    </row>
    <row r="202" spans="1:11" x14ac:dyDescent="0.2">
      <c r="A202" s="21">
        <v>45141</v>
      </c>
      <c r="B202" s="21">
        <v>45141</v>
      </c>
      <c r="C202" s="2" t="s">
        <v>416</v>
      </c>
      <c r="D202" s="2" t="s">
        <v>417</v>
      </c>
      <c r="F202" s="13" t="s">
        <v>62</v>
      </c>
      <c r="G202" s="7">
        <v>17</v>
      </c>
      <c r="H202" s="7">
        <v>16</v>
      </c>
      <c r="I202" s="7">
        <v>1</v>
      </c>
      <c r="J202" s="8">
        <v>352.94</v>
      </c>
      <c r="K202" s="8">
        <v>352.94</v>
      </c>
    </row>
    <row r="203" spans="1:11" s="3" customFormat="1" x14ac:dyDescent="0.2">
      <c r="A203" s="21"/>
      <c r="B203" s="21"/>
      <c r="C203" s="4" t="s">
        <v>418</v>
      </c>
      <c r="D203" s="4" t="s">
        <v>419</v>
      </c>
      <c r="F203" s="14"/>
      <c r="G203" s="5">
        <v>0</v>
      </c>
      <c r="H203" s="5">
        <v>0</v>
      </c>
      <c r="I203" s="5">
        <v>0</v>
      </c>
      <c r="J203" s="6">
        <v>0</v>
      </c>
      <c r="K203" s="18">
        <f>SUM(K204:K211)</f>
        <v>24990.21</v>
      </c>
    </row>
    <row r="204" spans="1:11" x14ac:dyDescent="0.2">
      <c r="A204" s="21">
        <v>45141</v>
      </c>
      <c r="B204" s="21">
        <v>45141</v>
      </c>
      <c r="C204" s="2" t="s">
        <v>420</v>
      </c>
      <c r="D204" s="2" t="s">
        <v>421</v>
      </c>
      <c r="F204" s="13" t="s">
        <v>62</v>
      </c>
      <c r="G204" s="11">
        <v>1721</v>
      </c>
      <c r="H204" s="7">
        <v>360</v>
      </c>
      <c r="I204" s="11">
        <v>1361</v>
      </c>
      <c r="J204" s="8">
        <v>5.12</v>
      </c>
      <c r="K204" s="9">
        <v>6969</v>
      </c>
    </row>
    <row r="205" spans="1:11" x14ac:dyDescent="0.2">
      <c r="A205" s="21">
        <v>45141</v>
      </c>
      <c r="B205" s="21">
        <v>45141</v>
      </c>
      <c r="C205" s="2" t="s">
        <v>422</v>
      </c>
      <c r="D205" s="2" t="s">
        <v>423</v>
      </c>
      <c r="F205" s="13" t="s">
        <v>62</v>
      </c>
      <c r="G205" s="7">
        <v>332</v>
      </c>
      <c r="H205" s="7">
        <v>130</v>
      </c>
      <c r="I205" s="7">
        <v>202</v>
      </c>
      <c r="J205" s="8">
        <v>2.61</v>
      </c>
      <c r="K205" s="8">
        <v>527.02</v>
      </c>
    </row>
    <row r="206" spans="1:11" x14ac:dyDescent="0.2">
      <c r="A206" s="21">
        <v>45141</v>
      </c>
      <c r="B206" s="21">
        <v>45141</v>
      </c>
      <c r="C206" s="2" t="s">
        <v>424</v>
      </c>
      <c r="D206" s="2" t="s">
        <v>425</v>
      </c>
      <c r="F206" s="13" t="s">
        <v>62</v>
      </c>
      <c r="G206" s="11">
        <v>1500</v>
      </c>
      <c r="H206" s="7">
        <v>900</v>
      </c>
      <c r="I206" s="7">
        <v>600</v>
      </c>
      <c r="J206" s="10">
        <v>7.8</v>
      </c>
      <c r="K206" s="9">
        <v>4678.62</v>
      </c>
    </row>
    <row r="207" spans="1:11" x14ac:dyDescent="0.2">
      <c r="A207" s="21">
        <v>45141</v>
      </c>
      <c r="B207" s="21">
        <v>45141</v>
      </c>
      <c r="C207" s="2" t="s">
        <v>426</v>
      </c>
      <c r="D207" s="2" t="s">
        <v>427</v>
      </c>
      <c r="F207" s="13" t="s">
        <v>62</v>
      </c>
      <c r="G207" s="7">
        <v>786</v>
      </c>
      <c r="H207" s="7">
        <v>13</v>
      </c>
      <c r="I207" s="7">
        <v>773</v>
      </c>
      <c r="J207" s="8">
        <v>3.09</v>
      </c>
      <c r="K207" s="9">
        <v>2391.35</v>
      </c>
    </row>
    <row r="208" spans="1:11" x14ac:dyDescent="0.2">
      <c r="A208" s="21">
        <v>45141</v>
      </c>
      <c r="B208" s="21">
        <v>45141</v>
      </c>
      <c r="C208" s="2" t="s">
        <v>428</v>
      </c>
      <c r="D208" s="2" t="s">
        <v>429</v>
      </c>
      <c r="F208" s="13" t="s">
        <v>120</v>
      </c>
      <c r="G208" s="7">
        <v>544</v>
      </c>
      <c r="H208" s="7">
        <v>106</v>
      </c>
      <c r="I208" s="7">
        <v>438</v>
      </c>
      <c r="J208" s="8">
        <v>9.9499999999999993</v>
      </c>
      <c r="K208" s="9">
        <v>4358.2299999999996</v>
      </c>
    </row>
    <row r="209" spans="1:11" x14ac:dyDescent="0.2">
      <c r="A209" s="21">
        <v>45141</v>
      </c>
      <c r="B209" s="21">
        <v>45141</v>
      </c>
      <c r="C209" s="2" t="s">
        <v>430</v>
      </c>
      <c r="D209" s="2" t="s">
        <v>431</v>
      </c>
      <c r="F209" s="13" t="s">
        <v>62</v>
      </c>
      <c r="G209" s="11">
        <v>1131</v>
      </c>
      <c r="H209" s="7">
        <v>190</v>
      </c>
      <c r="I209" s="7">
        <v>941</v>
      </c>
      <c r="J209" s="8">
        <v>5.92</v>
      </c>
      <c r="K209" s="9">
        <v>5573.92</v>
      </c>
    </row>
    <row r="210" spans="1:11" x14ac:dyDescent="0.2">
      <c r="A210" s="21">
        <v>45141</v>
      </c>
      <c r="B210" s="21">
        <v>45141</v>
      </c>
      <c r="C210" s="2" t="s">
        <v>432</v>
      </c>
      <c r="D210" s="2" t="s">
        <v>433</v>
      </c>
      <c r="F210" s="13" t="s">
        <v>62</v>
      </c>
      <c r="G210" s="7">
        <v>719</v>
      </c>
      <c r="H210" s="7">
        <v>212</v>
      </c>
      <c r="I210" s="7">
        <v>507</v>
      </c>
      <c r="J210" s="10">
        <v>0.9</v>
      </c>
      <c r="K210" s="8">
        <v>458.48</v>
      </c>
    </row>
    <row r="211" spans="1:11" x14ac:dyDescent="0.2">
      <c r="A211" s="21">
        <v>45141</v>
      </c>
      <c r="B211" s="21">
        <v>45141</v>
      </c>
      <c r="C211" s="2" t="s">
        <v>434</v>
      </c>
      <c r="D211" s="2" t="s">
        <v>435</v>
      </c>
      <c r="F211" s="13" t="s">
        <v>62</v>
      </c>
      <c r="G211" s="7">
        <v>30</v>
      </c>
      <c r="H211" s="7">
        <v>0</v>
      </c>
      <c r="I211" s="7">
        <v>30</v>
      </c>
      <c r="J211" s="8">
        <v>1.1200000000000001</v>
      </c>
      <c r="K211" s="8">
        <v>33.590000000000003</v>
      </c>
    </row>
    <row r="212" spans="1:11" s="3" customFormat="1" x14ac:dyDescent="0.2">
      <c r="A212" s="21"/>
      <c r="B212" s="21"/>
      <c r="C212" s="4" t="s">
        <v>436</v>
      </c>
      <c r="D212" s="4" t="s">
        <v>437</v>
      </c>
      <c r="F212" s="14"/>
      <c r="G212" s="5">
        <v>0</v>
      </c>
      <c r="H212" s="5">
        <v>0</v>
      </c>
      <c r="I212" s="5">
        <v>0</v>
      </c>
      <c r="J212" s="6">
        <v>0</v>
      </c>
      <c r="K212" s="18">
        <f>SUM(K213:K230)</f>
        <v>39641</v>
      </c>
    </row>
    <row r="213" spans="1:11" x14ac:dyDescent="0.2">
      <c r="A213" s="21">
        <v>45141</v>
      </c>
      <c r="B213" s="21">
        <v>45141</v>
      </c>
      <c r="C213" s="2" t="s">
        <v>438</v>
      </c>
      <c r="D213" s="2" t="s">
        <v>439</v>
      </c>
      <c r="F213" s="13" t="s">
        <v>75</v>
      </c>
      <c r="G213" s="7">
        <v>5</v>
      </c>
      <c r="H213" s="7">
        <v>0</v>
      </c>
      <c r="I213" s="7">
        <v>5</v>
      </c>
      <c r="J213" s="10">
        <v>215</v>
      </c>
      <c r="K213" s="9">
        <v>1075</v>
      </c>
    </row>
    <row r="214" spans="1:11" x14ac:dyDescent="0.2">
      <c r="A214" s="21">
        <v>45141</v>
      </c>
      <c r="B214" s="21">
        <v>45141</v>
      </c>
      <c r="C214" s="2" t="s">
        <v>440</v>
      </c>
      <c r="D214" s="2" t="s">
        <v>441</v>
      </c>
      <c r="F214" s="13" t="s">
        <v>75</v>
      </c>
      <c r="G214" s="7">
        <v>5</v>
      </c>
      <c r="H214" s="7">
        <v>1</v>
      </c>
      <c r="I214" s="7">
        <v>4</v>
      </c>
      <c r="J214" s="10">
        <v>354</v>
      </c>
      <c r="K214" s="9">
        <v>1416</v>
      </c>
    </row>
    <row r="215" spans="1:11" x14ac:dyDescent="0.2">
      <c r="A215" s="21">
        <v>45141</v>
      </c>
      <c r="B215" s="21">
        <v>45141</v>
      </c>
      <c r="C215" s="2" t="s">
        <v>442</v>
      </c>
      <c r="D215" s="2" t="s">
        <v>443</v>
      </c>
      <c r="F215" s="13" t="s">
        <v>75</v>
      </c>
      <c r="G215" s="7">
        <v>5</v>
      </c>
      <c r="H215" s="7">
        <v>0</v>
      </c>
      <c r="I215" s="7">
        <v>5</v>
      </c>
      <c r="J215" s="10">
        <v>440</v>
      </c>
      <c r="K215" s="9">
        <v>2200</v>
      </c>
    </row>
    <row r="216" spans="1:11" x14ac:dyDescent="0.2">
      <c r="A216" s="21">
        <v>45141</v>
      </c>
      <c r="B216" s="21">
        <v>45141</v>
      </c>
      <c r="C216" s="2" t="s">
        <v>444</v>
      </c>
      <c r="D216" s="2" t="s">
        <v>445</v>
      </c>
      <c r="F216" s="13" t="s">
        <v>75</v>
      </c>
      <c r="G216" s="7">
        <v>5</v>
      </c>
      <c r="H216" s="7">
        <v>0</v>
      </c>
      <c r="I216" s="7">
        <v>5</v>
      </c>
      <c r="J216" s="10">
        <v>370</v>
      </c>
      <c r="K216" s="9">
        <v>1850</v>
      </c>
    </row>
    <row r="217" spans="1:11" x14ac:dyDescent="0.2">
      <c r="A217" s="21">
        <v>45141</v>
      </c>
      <c r="B217" s="21">
        <v>45141</v>
      </c>
      <c r="C217" s="2" t="s">
        <v>446</v>
      </c>
      <c r="D217" s="2" t="s">
        <v>447</v>
      </c>
      <c r="F217" s="13" t="s">
        <v>75</v>
      </c>
      <c r="G217" s="7">
        <v>5</v>
      </c>
      <c r="H217" s="7">
        <v>0</v>
      </c>
      <c r="I217" s="7">
        <v>5</v>
      </c>
      <c r="J217" s="10">
        <v>472</v>
      </c>
      <c r="K217" s="9">
        <v>2360</v>
      </c>
    </row>
    <row r="218" spans="1:11" x14ac:dyDescent="0.2">
      <c r="A218" s="21">
        <v>45141</v>
      </c>
      <c r="B218" s="21">
        <v>45141</v>
      </c>
      <c r="C218" s="2" t="s">
        <v>448</v>
      </c>
      <c r="D218" s="2" t="s">
        <v>449</v>
      </c>
      <c r="F218" s="13" t="s">
        <v>75</v>
      </c>
      <c r="G218" s="7">
        <v>5</v>
      </c>
      <c r="H218" s="7">
        <v>0</v>
      </c>
      <c r="I218" s="7">
        <v>5</v>
      </c>
      <c r="J218" s="10">
        <v>790</v>
      </c>
      <c r="K218" s="9">
        <v>3950</v>
      </c>
    </row>
    <row r="219" spans="1:11" x14ac:dyDescent="0.2">
      <c r="A219" s="21">
        <v>45141</v>
      </c>
      <c r="B219" s="21">
        <v>45141</v>
      </c>
      <c r="C219" s="2" t="s">
        <v>450</v>
      </c>
      <c r="D219" s="2" t="s">
        <v>451</v>
      </c>
      <c r="F219" s="13" t="s">
        <v>75</v>
      </c>
      <c r="G219" s="7">
        <v>5</v>
      </c>
      <c r="H219" s="7">
        <v>0</v>
      </c>
      <c r="I219" s="7">
        <v>5</v>
      </c>
      <c r="J219" s="10">
        <v>400</v>
      </c>
      <c r="K219" s="9">
        <v>2000</v>
      </c>
    </row>
    <row r="220" spans="1:11" x14ac:dyDescent="0.2">
      <c r="A220" s="21">
        <v>45141</v>
      </c>
      <c r="B220" s="21">
        <v>45141</v>
      </c>
      <c r="C220" s="2" t="s">
        <v>452</v>
      </c>
      <c r="D220" s="2" t="s">
        <v>453</v>
      </c>
      <c r="F220" s="13" t="s">
        <v>75</v>
      </c>
      <c r="G220" s="7">
        <v>5</v>
      </c>
      <c r="H220" s="7">
        <v>0</v>
      </c>
      <c r="I220" s="7">
        <v>5</v>
      </c>
      <c r="J220" s="10">
        <v>300</v>
      </c>
      <c r="K220" s="9">
        <v>1500</v>
      </c>
    </row>
    <row r="221" spans="1:11" x14ac:dyDescent="0.2">
      <c r="A221" s="21">
        <v>45141</v>
      </c>
      <c r="B221" s="21">
        <v>45141</v>
      </c>
      <c r="C221" s="2" t="s">
        <v>454</v>
      </c>
      <c r="D221" s="2" t="s">
        <v>455</v>
      </c>
      <c r="F221" s="13" t="s">
        <v>75</v>
      </c>
      <c r="G221" s="7">
        <v>5</v>
      </c>
      <c r="H221" s="7">
        <v>0</v>
      </c>
      <c r="I221" s="7">
        <v>5</v>
      </c>
      <c r="J221" s="10">
        <v>325</v>
      </c>
      <c r="K221" s="9">
        <v>1625</v>
      </c>
    </row>
    <row r="222" spans="1:11" x14ac:dyDescent="0.2">
      <c r="A222" s="21">
        <v>45141</v>
      </c>
      <c r="B222" s="21">
        <v>45141</v>
      </c>
      <c r="C222" s="2" t="s">
        <v>456</v>
      </c>
      <c r="D222" s="2" t="s">
        <v>457</v>
      </c>
      <c r="F222" s="13" t="s">
        <v>75</v>
      </c>
      <c r="G222" s="7">
        <v>5</v>
      </c>
      <c r="H222" s="7">
        <v>0</v>
      </c>
      <c r="I222" s="7">
        <v>5</v>
      </c>
      <c r="J222" s="10">
        <v>525</v>
      </c>
      <c r="K222" s="9">
        <v>2625</v>
      </c>
    </row>
    <row r="223" spans="1:11" x14ac:dyDescent="0.2">
      <c r="A223" s="21">
        <v>45141</v>
      </c>
      <c r="B223" s="21">
        <v>45141</v>
      </c>
      <c r="C223" s="2" t="s">
        <v>458</v>
      </c>
      <c r="D223" s="2" t="s">
        <v>459</v>
      </c>
      <c r="F223" s="13" t="s">
        <v>75</v>
      </c>
      <c r="G223" s="7">
        <v>10</v>
      </c>
      <c r="H223" s="7">
        <v>0</v>
      </c>
      <c r="I223" s="7">
        <v>10</v>
      </c>
      <c r="J223" s="10">
        <v>679</v>
      </c>
      <c r="K223" s="9">
        <v>6790</v>
      </c>
    </row>
    <row r="224" spans="1:11" x14ac:dyDescent="0.2">
      <c r="A224" s="21">
        <v>45141</v>
      </c>
      <c r="B224" s="21">
        <v>45141</v>
      </c>
      <c r="C224" s="2" t="s">
        <v>460</v>
      </c>
      <c r="D224" s="2" t="s">
        <v>461</v>
      </c>
      <c r="F224" s="13" t="s">
        <v>75</v>
      </c>
      <c r="G224" s="7">
        <v>5</v>
      </c>
      <c r="H224" s="7">
        <v>0</v>
      </c>
      <c r="I224" s="7">
        <v>5</v>
      </c>
      <c r="J224" s="10">
        <v>460</v>
      </c>
      <c r="K224" s="9">
        <v>2300</v>
      </c>
    </row>
    <row r="225" spans="1:11" x14ac:dyDescent="0.2">
      <c r="A225" s="21">
        <v>45141</v>
      </c>
      <c r="B225" s="21">
        <v>45141</v>
      </c>
      <c r="C225" s="2" t="s">
        <v>462</v>
      </c>
      <c r="D225" s="2" t="s">
        <v>463</v>
      </c>
      <c r="F225" s="13" t="s">
        <v>75</v>
      </c>
      <c r="G225" s="7">
        <v>5</v>
      </c>
      <c r="H225" s="7">
        <v>0</v>
      </c>
      <c r="I225" s="7">
        <v>5</v>
      </c>
      <c r="J225" s="10">
        <v>300</v>
      </c>
      <c r="K225" s="9">
        <v>1500</v>
      </c>
    </row>
    <row r="226" spans="1:11" x14ac:dyDescent="0.2">
      <c r="A226" s="21">
        <v>45141</v>
      </c>
      <c r="B226" s="21">
        <v>45141</v>
      </c>
      <c r="C226" s="2" t="s">
        <v>464</v>
      </c>
      <c r="D226" s="2" t="s">
        <v>465</v>
      </c>
      <c r="F226" s="13" t="s">
        <v>75</v>
      </c>
      <c r="G226" s="7">
        <v>5</v>
      </c>
      <c r="H226" s="7">
        <v>0</v>
      </c>
      <c r="I226" s="7">
        <v>5</v>
      </c>
      <c r="J226" s="10">
        <v>520</v>
      </c>
      <c r="K226" s="9">
        <v>2600</v>
      </c>
    </row>
    <row r="227" spans="1:11" x14ac:dyDescent="0.2">
      <c r="A227" s="21">
        <v>45141</v>
      </c>
      <c r="B227" s="21">
        <v>45141</v>
      </c>
      <c r="C227" s="2" t="s">
        <v>466</v>
      </c>
      <c r="D227" s="2" t="s">
        <v>467</v>
      </c>
      <c r="F227" s="13" t="s">
        <v>75</v>
      </c>
      <c r="G227" s="7">
        <v>5</v>
      </c>
      <c r="H227" s="7">
        <v>0</v>
      </c>
      <c r="I227" s="7">
        <v>5</v>
      </c>
      <c r="J227" s="10">
        <v>335</v>
      </c>
      <c r="K227" s="9">
        <v>1675</v>
      </c>
    </row>
    <row r="228" spans="1:11" x14ac:dyDescent="0.2">
      <c r="A228" s="21">
        <v>45141</v>
      </c>
      <c r="B228" s="21">
        <v>45141</v>
      </c>
      <c r="C228" s="2" t="s">
        <v>468</v>
      </c>
      <c r="D228" s="2" t="s">
        <v>469</v>
      </c>
      <c r="F228" s="13" t="s">
        <v>75</v>
      </c>
      <c r="G228" s="7">
        <v>5</v>
      </c>
      <c r="H228" s="7">
        <v>0</v>
      </c>
      <c r="I228" s="7">
        <v>5</v>
      </c>
      <c r="J228" s="10">
        <v>475</v>
      </c>
      <c r="K228" s="9">
        <v>2375</v>
      </c>
    </row>
    <row r="229" spans="1:11" x14ac:dyDescent="0.2">
      <c r="A229" s="21">
        <v>45141</v>
      </c>
      <c r="B229" s="21">
        <v>45141</v>
      </c>
      <c r="C229" s="2" t="s">
        <v>470</v>
      </c>
      <c r="D229" s="2" t="s">
        <v>471</v>
      </c>
      <c r="F229" s="13" t="s">
        <v>75</v>
      </c>
      <c r="G229" s="7">
        <v>5</v>
      </c>
      <c r="H229" s="7">
        <v>0</v>
      </c>
      <c r="I229" s="7">
        <v>5</v>
      </c>
      <c r="J229" s="10">
        <v>195</v>
      </c>
      <c r="K229" s="10">
        <v>975</v>
      </c>
    </row>
    <row r="230" spans="1:11" x14ac:dyDescent="0.2">
      <c r="A230" s="21">
        <v>45141</v>
      </c>
      <c r="B230" s="21">
        <v>45141</v>
      </c>
      <c r="C230" s="2" t="s">
        <v>472</v>
      </c>
      <c r="D230" s="2" t="s">
        <v>473</v>
      </c>
      <c r="F230" s="13" t="s">
        <v>75</v>
      </c>
      <c r="G230" s="7">
        <v>5</v>
      </c>
      <c r="H230" s="7">
        <v>0</v>
      </c>
      <c r="I230" s="7">
        <v>5</v>
      </c>
      <c r="J230" s="10">
        <v>165</v>
      </c>
      <c r="K230" s="10">
        <v>825</v>
      </c>
    </row>
    <row r="231" spans="1:11" s="3" customFormat="1" x14ac:dyDescent="0.2">
      <c r="A231" s="21"/>
      <c r="B231" s="21"/>
      <c r="C231" s="4" t="s">
        <v>474</v>
      </c>
      <c r="D231" s="4" t="s">
        <v>475</v>
      </c>
      <c r="F231" s="14"/>
      <c r="G231" s="5">
        <v>0</v>
      </c>
      <c r="H231" s="5">
        <v>0</v>
      </c>
      <c r="I231" s="5">
        <v>0</v>
      </c>
      <c r="J231" s="6">
        <v>0</v>
      </c>
      <c r="K231" s="18">
        <f>SUM(K232:K233)</f>
        <v>525.72</v>
      </c>
    </row>
    <row r="232" spans="1:11" x14ac:dyDescent="0.2">
      <c r="A232" s="21">
        <v>45141</v>
      </c>
      <c r="B232" s="21">
        <v>45141</v>
      </c>
      <c r="C232" s="2" t="s">
        <v>476</v>
      </c>
      <c r="D232" s="2" t="s">
        <v>477</v>
      </c>
      <c r="F232" s="13" t="s">
        <v>62</v>
      </c>
      <c r="G232" s="7">
        <v>93</v>
      </c>
      <c r="H232" s="7">
        <v>89</v>
      </c>
      <c r="I232" s="7">
        <v>4</v>
      </c>
      <c r="J232" s="8">
        <v>43.25</v>
      </c>
      <c r="K232" s="8">
        <v>172.99</v>
      </c>
    </row>
    <row r="233" spans="1:11" x14ac:dyDescent="0.2">
      <c r="A233" s="21">
        <v>45141</v>
      </c>
      <c r="B233" s="21">
        <v>45141</v>
      </c>
      <c r="C233" s="2" t="s">
        <v>478</v>
      </c>
      <c r="D233" s="2" t="s">
        <v>479</v>
      </c>
      <c r="F233" s="13" t="s">
        <v>62</v>
      </c>
      <c r="G233" s="7">
        <v>43</v>
      </c>
      <c r="H233" s="7">
        <v>33</v>
      </c>
      <c r="I233" s="7">
        <v>10</v>
      </c>
      <c r="J233" s="8">
        <v>35.270000000000003</v>
      </c>
      <c r="K233" s="8">
        <v>352.73</v>
      </c>
    </row>
    <row r="234" spans="1:11" s="3" customFormat="1" x14ac:dyDescent="0.2">
      <c r="A234" s="21"/>
      <c r="B234" s="21"/>
      <c r="C234" s="4" t="s">
        <v>480</v>
      </c>
      <c r="D234" s="4" t="s">
        <v>481</v>
      </c>
      <c r="F234" s="14"/>
      <c r="G234" s="5">
        <v>0</v>
      </c>
      <c r="H234" s="5">
        <v>0</v>
      </c>
      <c r="I234" s="5">
        <v>0</v>
      </c>
      <c r="J234" s="6">
        <v>0</v>
      </c>
      <c r="K234" s="18">
        <f>SUM(K235:K236)</f>
        <v>16453.650000000001</v>
      </c>
    </row>
    <row r="235" spans="1:11" x14ac:dyDescent="0.2">
      <c r="A235" s="21">
        <v>45141</v>
      </c>
      <c r="B235" s="21">
        <v>45141</v>
      </c>
      <c r="C235" s="2" t="s">
        <v>482</v>
      </c>
      <c r="D235" s="2" t="s">
        <v>483</v>
      </c>
      <c r="F235" s="13" t="s">
        <v>62</v>
      </c>
      <c r="G235" s="7">
        <v>22</v>
      </c>
      <c r="H235" s="7">
        <v>4</v>
      </c>
      <c r="I235" s="7">
        <v>18</v>
      </c>
      <c r="J235" s="8">
        <v>247.42</v>
      </c>
      <c r="K235" s="9">
        <v>4453.6499999999996</v>
      </c>
    </row>
    <row r="236" spans="1:11" x14ac:dyDescent="0.2">
      <c r="A236" s="21">
        <v>45141</v>
      </c>
      <c r="B236" s="21">
        <v>45141</v>
      </c>
      <c r="C236" s="2" t="s">
        <v>484</v>
      </c>
      <c r="D236" s="2" t="s">
        <v>485</v>
      </c>
      <c r="F236" s="13" t="s">
        <v>120</v>
      </c>
      <c r="G236" s="7">
        <v>20</v>
      </c>
      <c r="H236" s="7">
        <v>8</v>
      </c>
      <c r="I236" s="7">
        <v>12</v>
      </c>
      <c r="J236" s="9">
        <v>1000</v>
      </c>
      <c r="K236" s="9">
        <v>12000</v>
      </c>
    </row>
    <row r="237" spans="1:11" s="3" customFormat="1" x14ac:dyDescent="0.2">
      <c r="A237" s="21"/>
      <c r="B237" s="21"/>
      <c r="C237" s="4" t="s">
        <v>486</v>
      </c>
      <c r="D237" s="4" t="s">
        <v>487</v>
      </c>
      <c r="F237" s="14"/>
      <c r="G237" s="5">
        <v>0</v>
      </c>
      <c r="H237" s="5">
        <v>0</v>
      </c>
      <c r="I237" s="5">
        <v>0</v>
      </c>
      <c r="J237" s="6">
        <v>0</v>
      </c>
      <c r="K237" s="18">
        <f>+K238</f>
        <v>12065</v>
      </c>
    </row>
    <row r="238" spans="1:11" x14ac:dyDescent="0.2">
      <c r="A238" s="21">
        <v>45141</v>
      </c>
      <c r="B238" s="21">
        <v>45141</v>
      </c>
      <c r="C238" s="2" t="s">
        <v>488</v>
      </c>
      <c r="D238" s="2" t="s">
        <v>489</v>
      </c>
      <c r="F238" s="13" t="s">
        <v>62</v>
      </c>
      <c r="G238" s="11">
        <v>9500</v>
      </c>
      <c r="H238" s="7">
        <v>0</v>
      </c>
      <c r="I238" s="11">
        <v>9500</v>
      </c>
      <c r="J238" s="8">
        <v>1.27</v>
      </c>
      <c r="K238" s="9">
        <v>12065</v>
      </c>
    </row>
    <row r="239" spans="1:11" s="3" customFormat="1" x14ac:dyDescent="0.2">
      <c r="A239" s="21"/>
      <c r="B239" s="21"/>
      <c r="C239" s="4" t="s">
        <v>491</v>
      </c>
      <c r="D239" s="4" t="s">
        <v>492</v>
      </c>
      <c r="F239" s="14"/>
      <c r="G239" s="5">
        <v>0</v>
      </c>
      <c r="H239" s="5">
        <v>0</v>
      </c>
      <c r="I239" s="5">
        <v>0</v>
      </c>
      <c r="J239" s="6">
        <v>0</v>
      </c>
      <c r="K239" s="18">
        <f>SUM(K240:K247)</f>
        <v>89120.849999999991</v>
      </c>
    </row>
    <row r="240" spans="1:11" x14ac:dyDescent="0.2">
      <c r="A240" s="21">
        <v>45141</v>
      </c>
      <c r="B240" s="21">
        <v>45141</v>
      </c>
      <c r="C240" s="2" t="s">
        <v>493</v>
      </c>
      <c r="D240" s="2" t="s">
        <v>494</v>
      </c>
      <c r="F240" s="13" t="s">
        <v>84</v>
      </c>
      <c r="G240" s="7">
        <v>629</v>
      </c>
      <c r="H240" s="7">
        <v>402</v>
      </c>
      <c r="I240" s="7">
        <v>227</v>
      </c>
      <c r="J240" s="8">
        <v>235.99</v>
      </c>
      <c r="K240" s="9">
        <v>53568.959999999999</v>
      </c>
    </row>
    <row r="241" spans="1:11" x14ac:dyDescent="0.2">
      <c r="A241" s="21">
        <v>45141</v>
      </c>
      <c r="B241" s="21">
        <v>45141</v>
      </c>
      <c r="C241" s="2" t="s">
        <v>495</v>
      </c>
      <c r="D241" s="2" t="s">
        <v>496</v>
      </c>
      <c r="F241" s="13" t="s">
        <v>84</v>
      </c>
      <c r="G241" s="7">
        <v>127</v>
      </c>
      <c r="H241" s="7">
        <v>79</v>
      </c>
      <c r="I241" s="7">
        <v>48</v>
      </c>
      <c r="J241" s="8">
        <v>155.77000000000001</v>
      </c>
      <c r="K241" s="9">
        <v>7477.09</v>
      </c>
    </row>
    <row r="242" spans="1:11" x14ac:dyDescent="0.2">
      <c r="A242" s="21">
        <v>45141</v>
      </c>
      <c r="B242" s="21">
        <v>45141</v>
      </c>
      <c r="C242" s="2" t="s">
        <v>497</v>
      </c>
      <c r="D242" s="2" t="s">
        <v>498</v>
      </c>
      <c r="F242" s="13" t="s">
        <v>19</v>
      </c>
      <c r="G242" s="7">
        <v>35</v>
      </c>
      <c r="H242" s="7">
        <v>10</v>
      </c>
      <c r="I242" s="7">
        <v>25</v>
      </c>
      <c r="J242" s="8">
        <v>176.66</v>
      </c>
      <c r="K242" s="9">
        <v>4416.6000000000004</v>
      </c>
    </row>
    <row r="243" spans="1:11" x14ac:dyDescent="0.2">
      <c r="A243" s="21">
        <v>45141</v>
      </c>
      <c r="B243" s="21">
        <v>45141</v>
      </c>
      <c r="C243" s="2" t="s">
        <v>499</v>
      </c>
      <c r="D243" s="2" t="s">
        <v>500</v>
      </c>
      <c r="F243" s="13" t="s">
        <v>62</v>
      </c>
      <c r="G243" s="7">
        <v>17</v>
      </c>
      <c r="H243" s="7">
        <v>9</v>
      </c>
      <c r="I243" s="7">
        <v>8</v>
      </c>
      <c r="J243" s="8">
        <v>367.38</v>
      </c>
      <c r="K243" s="9">
        <v>2939.04</v>
      </c>
    </row>
    <row r="244" spans="1:11" x14ac:dyDescent="0.2">
      <c r="A244" s="21">
        <v>45141</v>
      </c>
      <c r="B244" s="21">
        <v>45141</v>
      </c>
      <c r="C244" s="2" t="s">
        <v>501</v>
      </c>
      <c r="D244" s="2" t="s">
        <v>502</v>
      </c>
      <c r="F244" s="13" t="s">
        <v>19</v>
      </c>
      <c r="G244" s="7">
        <v>18</v>
      </c>
      <c r="H244" s="7">
        <v>7</v>
      </c>
      <c r="I244" s="7">
        <v>11</v>
      </c>
      <c r="J244" s="8">
        <v>352.72</v>
      </c>
      <c r="K244" s="9">
        <v>3879.95</v>
      </c>
    </row>
    <row r="245" spans="1:11" x14ac:dyDescent="0.2">
      <c r="A245" s="21">
        <v>45141</v>
      </c>
      <c r="B245" s="21">
        <v>45141</v>
      </c>
      <c r="C245" s="2" t="s">
        <v>503</v>
      </c>
      <c r="D245" s="2" t="s">
        <v>504</v>
      </c>
      <c r="F245" s="13" t="s">
        <v>505</v>
      </c>
      <c r="G245" s="7">
        <v>2</v>
      </c>
      <c r="H245" s="7">
        <v>0</v>
      </c>
      <c r="I245" s="7">
        <v>2</v>
      </c>
      <c r="J245" s="8">
        <v>129.94999999999999</v>
      </c>
      <c r="K245" s="10">
        <v>259.89999999999998</v>
      </c>
    </row>
    <row r="246" spans="1:11" x14ac:dyDescent="0.2">
      <c r="A246" s="21">
        <v>45141</v>
      </c>
      <c r="B246" s="21">
        <v>45141</v>
      </c>
      <c r="C246" s="2" t="s">
        <v>506</v>
      </c>
      <c r="D246" s="2" t="s">
        <v>507</v>
      </c>
      <c r="F246" s="13" t="s">
        <v>508</v>
      </c>
      <c r="G246" s="7">
        <v>12</v>
      </c>
      <c r="H246" s="7">
        <v>7</v>
      </c>
      <c r="I246" s="7">
        <v>5</v>
      </c>
      <c r="J246" s="9">
        <v>1968.61</v>
      </c>
      <c r="K246" s="9">
        <v>9843.0300000000007</v>
      </c>
    </row>
    <row r="247" spans="1:11" x14ac:dyDescent="0.2">
      <c r="A247" s="21">
        <v>45141</v>
      </c>
      <c r="B247" s="21">
        <v>45141</v>
      </c>
      <c r="C247" s="2" t="s">
        <v>509</v>
      </c>
      <c r="D247" s="2" t="s">
        <v>510</v>
      </c>
      <c r="F247" s="13" t="s">
        <v>511</v>
      </c>
      <c r="G247" s="7">
        <v>134</v>
      </c>
      <c r="H247" s="7">
        <v>84</v>
      </c>
      <c r="I247" s="7">
        <v>50</v>
      </c>
      <c r="J247" s="8">
        <v>134.72999999999999</v>
      </c>
      <c r="K247" s="9">
        <v>6736.28</v>
      </c>
    </row>
    <row r="248" spans="1:11" s="3" customFormat="1" x14ac:dyDescent="0.2">
      <c r="C248" s="4" t="s">
        <v>512</v>
      </c>
      <c r="D248" s="4" t="s">
        <v>513</v>
      </c>
      <c r="F248" s="14"/>
      <c r="G248" s="5">
        <v>0</v>
      </c>
      <c r="H248" s="5">
        <v>0</v>
      </c>
      <c r="I248" s="5">
        <v>0</v>
      </c>
      <c r="J248" s="6">
        <v>0</v>
      </c>
      <c r="K248" s="18">
        <f>SUM(K249:K270)</f>
        <v>72554.7</v>
      </c>
    </row>
    <row r="249" spans="1:11" x14ac:dyDescent="0.2">
      <c r="A249" s="21">
        <v>45180</v>
      </c>
      <c r="B249" s="21">
        <v>45180</v>
      </c>
      <c r="C249" s="2" t="s">
        <v>514</v>
      </c>
      <c r="D249" s="2" t="s">
        <v>515</v>
      </c>
      <c r="F249" s="13" t="s">
        <v>516</v>
      </c>
      <c r="G249" s="7">
        <v>36</v>
      </c>
      <c r="H249" s="7">
        <v>21</v>
      </c>
      <c r="I249" s="7">
        <v>15</v>
      </c>
      <c r="J249" s="8">
        <v>75.62</v>
      </c>
      <c r="K249" s="9">
        <v>1134.28</v>
      </c>
    </row>
    <row r="250" spans="1:11" x14ac:dyDescent="0.2">
      <c r="A250" s="21">
        <v>45180</v>
      </c>
      <c r="B250" s="21">
        <v>45180</v>
      </c>
      <c r="C250" s="2" t="s">
        <v>518</v>
      </c>
      <c r="D250" s="2" t="s">
        <v>519</v>
      </c>
      <c r="F250" s="13" t="s">
        <v>62</v>
      </c>
      <c r="G250" s="7">
        <v>18</v>
      </c>
      <c r="H250" s="7">
        <v>14</v>
      </c>
      <c r="I250" s="7">
        <v>4</v>
      </c>
      <c r="J250" s="8">
        <v>17.46</v>
      </c>
      <c r="K250" s="8">
        <v>69.849999999999994</v>
      </c>
    </row>
    <row r="251" spans="1:11" x14ac:dyDescent="0.2">
      <c r="A251" s="21">
        <v>45180</v>
      </c>
      <c r="B251" s="21">
        <v>45180</v>
      </c>
      <c r="C251" s="2" t="s">
        <v>520</v>
      </c>
      <c r="D251" s="2" t="s">
        <v>521</v>
      </c>
      <c r="F251" s="13" t="s">
        <v>62</v>
      </c>
      <c r="G251" s="7">
        <v>17</v>
      </c>
      <c r="H251" s="7">
        <v>4</v>
      </c>
      <c r="I251" s="7">
        <v>13</v>
      </c>
      <c r="J251" s="8">
        <v>17.53</v>
      </c>
      <c r="K251" s="8">
        <v>227.85</v>
      </c>
    </row>
    <row r="252" spans="1:11" x14ac:dyDescent="0.2">
      <c r="A252" s="21">
        <v>45180</v>
      </c>
      <c r="B252" s="21">
        <v>45180</v>
      </c>
      <c r="C252" s="2" t="s">
        <v>522</v>
      </c>
      <c r="D252" s="2" t="s">
        <v>523</v>
      </c>
      <c r="F252" s="13" t="s">
        <v>62</v>
      </c>
      <c r="G252" s="7">
        <v>24</v>
      </c>
      <c r="H252" s="7">
        <v>10</v>
      </c>
      <c r="I252" s="7">
        <v>14</v>
      </c>
      <c r="J252" s="8">
        <v>50.44</v>
      </c>
      <c r="K252" s="8">
        <v>706.12</v>
      </c>
    </row>
    <row r="253" spans="1:11" x14ac:dyDescent="0.2">
      <c r="A253" s="21">
        <v>45180</v>
      </c>
      <c r="B253" s="21">
        <v>45180</v>
      </c>
      <c r="C253" s="2" t="s">
        <v>525</v>
      </c>
      <c r="D253" s="2" t="s">
        <v>526</v>
      </c>
      <c r="F253" s="13" t="s">
        <v>524</v>
      </c>
      <c r="G253" s="7">
        <v>63</v>
      </c>
      <c r="H253" s="7">
        <v>34</v>
      </c>
      <c r="I253" s="7">
        <v>29</v>
      </c>
      <c r="J253" s="8">
        <v>78.25</v>
      </c>
      <c r="K253" s="9">
        <v>2269.35</v>
      </c>
    </row>
    <row r="254" spans="1:11" x14ac:dyDescent="0.2">
      <c r="A254" s="21">
        <v>45180</v>
      </c>
      <c r="B254" s="21">
        <v>45180</v>
      </c>
      <c r="C254" s="2" t="s">
        <v>527</v>
      </c>
      <c r="D254" s="2" t="s">
        <v>528</v>
      </c>
      <c r="F254" s="13" t="s">
        <v>62</v>
      </c>
      <c r="G254" s="7">
        <v>34</v>
      </c>
      <c r="H254" s="7">
        <v>9</v>
      </c>
      <c r="I254" s="7">
        <v>25</v>
      </c>
      <c r="J254" s="10">
        <v>135.19999999999999</v>
      </c>
      <c r="K254" s="9">
        <v>3379.91</v>
      </c>
    </row>
    <row r="255" spans="1:11" x14ac:dyDescent="0.2">
      <c r="A255" s="21">
        <v>45180</v>
      </c>
      <c r="B255" s="21">
        <v>45180</v>
      </c>
      <c r="C255" s="2" t="s">
        <v>529</v>
      </c>
      <c r="D255" s="2" t="s">
        <v>530</v>
      </c>
      <c r="F255" s="13" t="s">
        <v>62</v>
      </c>
      <c r="G255" s="7">
        <v>122</v>
      </c>
      <c r="H255" s="7">
        <v>72</v>
      </c>
      <c r="I255" s="7">
        <v>50</v>
      </c>
      <c r="J255" s="10">
        <v>19.899999999999999</v>
      </c>
      <c r="K255" s="8">
        <v>995.18</v>
      </c>
    </row>
    <row r="256" spans="1:11" x14ac:dyDescent="0.2">
      <c r="A256" s="21">
        <v>45180</v>
      </c>
      <c r="B256" s="21">
        <v>45180</v>
      </c>
      <c r="C256" s="2" t="s">
        <v>531</v>
      </c>
      <c r="D256" s="2" t="s">
        <v>532</v>
      </c>
      <c r="F256" s="13" t="s">
        <v>533</v>
      </c>
      <c r="G256" s="7">
        <v>10</v>
      </c>
      <c r="H256" s="7">
        <v>9</v>
      </c>
      <c r="I256" s="7">
        <v>1</v>
      </c>
      <c r="J256" s="8">
        <v>382.97</v>
      </c>
      <c r="K256" s="8">
        <v>382.97</v>
      </c>
    </row>
    <row r="257" spans="1:11" x14ac:dyDescent="0.2">
      <c r="A257" s="21">
        <v>45180</v>
      </c>
      <c r="B257" s="21">
        <v>45180</v>
      </c>
      <c r="C257" s="2" t="s">
        <v>534</v>
      </c>
      <c r="D257" s="2" t="s">
        <v>535</v>
      </c>
      <c r="F257" s="13" t="s">
        <v>533</v>
      </c>
      <c r="G257" s="7">
        <v>73</v>
      </c>
      <c r="H257" s="7">
        <v>60</v>
      </c>
      <c r="I257" s="7">
        <v>13</v>
      </c>
      <c r="J257" s="10">
        <v>53.8</v>
      </c>
      <c r="K257" s="8">
        <v>699.44</v>
      </c>
    </row>
    <row r="258" spans="1:11" x14ac:dyDescent="0.2">
      <c r="A258" s="21">
        <v>45180</v>
      </c>
      <c r="B258" s="21">
        <v>45180</v>
      </c>
      <c r="C258" s="2" t="s">
        <v>536</v>
      </c>
      <c r="D258" s="2" t="s">
        <v>537</v>
      </c>
      <c r="F258" s="13" t="s">
        <v>62</v>
      </c>
      <c r="G258" s="7">
        <v>39</v>
      </c>
      <c r="H258" s="7">
        <v>14</v>
      </c>
      <c r="I258" s="7">
        <v>25</v>
      </c>
      <c r="J258" s="8">
        <v>74.430000000000007</v>
      </c>
      <c r="K258" s="9">
        <v>1860.7</v>
      </c>
    </row>
    <row r="259" spans="1:11" x14ac:dyDescent="0.2">
      <c r="A259" s="21">
        <v>45180</v>
      </c>
      <c r="B259" s="21">
        <v>45180</v>
      </c>
      <c r="C259" s="2" t="s">
        <v>538</v>
      </c>
      <c r="D259" s="2" t="s">
        <v>539</v>
      </c>
      <c r="F259" s="13" t="s">
        <v>62</v>
      </c>
      <c r="G259" s="7">
        <v>19</v>
      </c>
      <c r="H259" s="7">
        <v>14</v>
      </c>
      <c r="I259" s="7">
        <v>5</v>
      </c>
      <c r="J259" s="10">
        <v>23.1</v>
      </c>
      <c r="K259" s="8">
        <v>115.52</v>
      </c>
    </row>
    <row r="260" spans="1:11" x14ac:dyDescent="0.2">
      <c r="A260" s="21">
        <v>45180</v>
      </c>
      <c r="B260" s="21">
        <v>45180</v>
      </c>
      <c r="C260" s="2" t="s">
        <v>540</v>
      </c>
      <c r="D260" s="2" t="s">
        <v>541</v>
      </c>
      <c r="F260" s="13" t="s">
        <v>517</v>
      </c>
      <c r="G260" s="7">
        <v>25</v>
      </c>
      <c r="H260" s="7">
        <v>8</v>
      </c>
      <c r="I260" s="7">
        <v>17</v>
      </c>
      <c r="J260" s="8">
        <v>136.26</v>
      </c>
      <c r="K260" s="9">
        <v>2316.4899999999998</v>
      </c>
    </row>
    <row r="261" spans="1:11" x14ac:dyDescent="0.2">
      <c r="A261" s="21">
        <v>45180</v>
      </c>
      <c r="B261" s="21">
        <v>45180</v>
      </c>
      <c r="C261" s="2" t="s">
        <v>542</v>
      </c>
      <c r="D261" s="2" t="s">
        <v>543</v>
      </c>
      <c r="F261" s="13" t="s">
        <v>517</v>
      </c>
      <c r="G261" s="7">
        <v>4</v>
      </c>
      <c r="H261" s="7">
        <v>2</v>
      </c>
      <c r="I261" s="7">
        <v>2</v>
      </c>
      <c r="J261" s="8">
        <v>129.79</v>
      </c>
      <c r="K261" s="8">
        <v>259.58999999999997</v>
      </c>
    </row>
    <row r="262" spans="1:11" x14ac:dyDescent="0.2">
      <c r="A262" s="21">
        <v>45180</v>
      </c>
      <c r="B262" s="21">
        <v>45180</v>
      </c>
      <c r="C262" s="2" t="s">
        <v>544</v>
      </c>
      <c r="D262" s="2" t="s">
        <v>545</v>
      </c>
      <c r="F262" s="13" t="s">
        <v>524</v>
      </c>
      <c r="G262" s="7">
        <v>55</v>
      </c>
      <c r="H262" s="7">
        <v>28</v>
      </c>
      <c r="I262" s="7">
        <v>27</v>
      </c>
      <c r="J262" s="8">
        <v>105.78</v>
      </c>
      <c r="K262" s="9">
        <v>2856.05</v>
      </c>
    </row>
    <row r="263" spans="1:11" x14ac:dyDescent="0.2">
      <c r="A263" s="21">
        <v>45180</v>
      </c>
      <c r="B263" s="21">
        <v>45180</v>
      </c>
      <c r="C263" s="2" t="s">
        <v>546</v>
      </c>
      <c r="D263" s="2" t="s">
        <v>547</v>
      </c>
      <c r="F263" s="13" t="s">
        <v>62</v>
      </c>
      <c r="G263" s="7">
        <v>21</v>
      </c>
      <c r="H263" s="7">
        <v>6</v>
      </c>
      <c r="I263" s="7">
        <v>15</v>
      </c>
      <c r="J263" s="8">
        <v>460.65</v>
      </c>
      <c r="K263" s="9">
        <v>6909.75</v>
      </c>
    </row>
    <row r="264" spans="1:11" x14ac:dyDescent="0.2">
      <c r="A264" s="21">
        <v>45180</v>
      </c>
      <c r="B264" s="21">
        <v>45180</v>
      </c>
      <c r="C264" s="2" t="s">
        <v>548</v>
      </c>
      <c r="D264" s="2" t="s">
        <v>549</v>
      </c>
      <c r="F264" s="13" t="s">
        <v>62</v>
      </c>
      <c r="G264" s="7">
        <v>30</v>
      </c>
      <c r="H264" s="7">
        <v>13</v>
      </c>
      <c r="I264" s="7">
        <v>17</v>
      </c>
      <c r="J264" s="8">
        <v>176.65</v>
      </c>
      <c r="K264" s="9">
        <v>3003.05</v>
      </c>
    </row>
    <row r="265" spans="1:11" x14ac:dyDescent="0.2">
      <c r="A265" s="21">
        <v>45180</v>
      </c>
      <c r="B265" s="21">
        <v>45180</v>
      </c>
      <c r="C265" s="2" t="s">
        <v>550</v>
      </c>
      <c r="D265" s="2" t="s">
        <v>551</v>
      </c>
      <c r="F265" s="13" t="s">
        <v>62</v>
      </c>
      <c r="G265" s="7">
        <v>42</v>
      </c>
      <c r="H265" s="7">
        <v>28</v>
      </c>
      <c r="I265" s="7">
        <v>14</v>
      </c>
      <c r="J265" s="8">
        <v>106.03</v>
      </c>
      <c r="K265" s="9">
        <v>1484.42</v>
      </c>
    </row>
    <row r="266" spans="1:11" x14ac:dyDescent="0.2">
      <c r="A266" s="21">
        <v>45180</v>
      </c>
      <c r="B266" s="21">
        <v>45180</v>
      </c>
      <c r="C266" s="2" t="s">
        <v>552</v>
      </c>
      <c r="D266" s="2" t="s">
        <v>553</v>
      </c>
      <c r="F266" s="13" t="s">
        <v>120</v>
      </c>
      <c r="G266" s="7">
        <v>22</v>
      </c>
      <c r="H266" s="7">
        <v>0</v>
      </c>
      <c r="I266" s="7">
        <v>22</v>
      </c>
      <c r="J266" s="8">
        <v>149.94999999999999</v>
      </c>
      <c r="K266" s="9">
        <v>3298.88</v>
      </c>
    </row>
    <row r="267" spans="1:11" x14ac:dyDescent="0.2">
      <c r="A267" s="21">
        <v>45180</v>
      </c>
      <c r="B267" s="21">
        <v>45180</v>
      </c>
      <c r="C267" s="2" t="s">
        <v>554</v>
      </c>
      <c r="D267" s="2" t="s">
        <v>555</v>
      </c>
      <c r="F267" s="13" t="s">
        <v>62</v>
      </c>
      <c r="G267" s="7">
        <v>5</v>
      </c>
      <c r="H267" s="7">
        <v>2</v>
      </c>
      <c r="I267" s="7">
        <v>3</v>
      </c>
      <c r="J267" s="10">
        <v>111.9</v>
      </c>
      <c r="K267" s="8">
        <v>335.71</v>
      </c>
    </row>
    <row r="268" spans="1:11" x14ac:dyDescent="0.2">
      <c r="A268" s="21">
        <v>45180</v>
      </c>
      <c r="B268" s="21">
        <v>45180</v>
      </c>
      <c r="C268" s="2" t="s">
        <v>556</v>
      </c>
      <c r="D268" s="2" t="s">
        <v>557</v>
      </c>
      <c r="F268" s="13" t="s">
        <v>19</v>
      </c>
      <c r="G268" s="7">
        <v>4</v>
      </c>
      <c r="H268" s="7">
        <v>3</v>
      </c>
      <c r="I268" s="7">
        <v>1</v>
      </c>
      <c r="J268" s="8">
        <v>144.94999999999999</v>
      </c>
      <c r="K268" s="8">
        <v>144.94999999999999</v>
      </c>
    </row>
    <row r="269" spans="1:11" x14ac:dyDescent="0.2">
      <c r="A269" s="21">
        <v>45180</v>
      </c>
      <c r="B269" s="21">
        <v>45180</v>
      </c>
      <c r="C269" s="2" t="s">
        <v>558</v>
      </c>
      <c r="D269" s="2" t="s">
        <v>559</v>
      </c>
      <c r="F269" s="13" t="s">
        <v>560</v>
      </c>
      <c r="G269" s="11">
        <v>13900</v>
      </c>
      <c r="H269" s="11">
        <v>1050</v>
      </c>
      <c r="I269" s="11">
        <v>12850</v>
      </c>
      <c r="J269" s="10">
        <v>3</v>
      </c>
      <c r="K269" s="9">
        <v>38564.14</v>
      </c>
    </row>
    <row r="270" spans="1:11" x14ac:dyDescent="0.2">
      <c r="A270" s="21">
        <v>45180</v>
      </c>
      <c r="B270" s="21">
        <v>45180</v>
      </c>
      <c r="C270" s="2" t="s">
        <v>561</v>
      </c>
      <c r="D270" s="2" t="s">
        <v>562</v>
      </c>
      <c r="F270" s="13" t="s">
        <v>84</v>
      </c>
      <c r="G270" s="7">
        <v>10</v>
      </c>
      <c r="H270" s="7">
        <v>0</v>
      </c>
      <c r="I270" s="7">
        <v>10</v>
      </c>
      <c r="J270" s="8">
        <v>154.05000000000001</v>
      </c>
      <c r="K270" s="9">
        <v>1540.5</v>
      </c>
    </row>
    <row r="271" spans="1:11" s="3" customFormat="1" x14ac:dyDescent="0.2">
      <c r="A271" s="21"/>
      <c r="B271" s="21"/>
      <c r="C271" s="4" t="s">
        <v>563</v>
      </c>
      <c r="D271" s="4" t="s">
        <v>564</v>
      </c>
      <c r="F271" s="14"/>
      <c r="G271" s="5">
        <v>0</v>
      </c>
      <c r="H271" s="5">
        <v>0</v>
      </c>
      <c r="I271" s="5">
        <v>0</v>
      </c>
      <c r="J271" s="6">
        <v>0</v>
      </c>
      <c r="K271" s="18">
        <f>SUM(K272:K278)</f>
        <v>11132.6</v>
      </c>
    </row>
    <row r="272" spans="1:11" x14ac:dyDescent="0.2">
      <c r="A272" s="21">
        <v>45180</v>
      </c>
      <c r="B272" s="21">
        <v>45180</v>
      </c>
      <c r="C272" s="2" t="s">
        <v>565</v>
      </c>
      <c r="D272" s="2" t="s">
        <v>566</v>
      </c>
      <c r="F272" s="13" t="s">
        <v>84</v>
      </c>
      <c r="G272" s="7">
        <v>58</v>
      </c>
      <c r="H272" s="7">
        <v>17</v>
      </c>
      <c r="I272" s="7">
        <v>41</v>
      </c>
      <c r="J272" s="8">
        <v>37.56</v>
      </c>
      <c r="K272" s="9">
        <v>1540.16</v>
      </c>
    </row>
    <row r="273" spans="1:11" x14ac:dyDescent="0.2">
      <c r="A273" s="21">
        <v>45180</v>
      </c>
      <c r="B273" s="21">
        <v>45180</v>
      </c>
      <c r="C273" s="2" t="s">
        <v>567</v>
      </c>
      <c r="D273" s="2" t="s">
        <v>568</v>
      </c>
      <c r="F273" s="13" t="s">
        <v>62</v>
      </c>
      <c r="G273" s="7">
        <v>2</v>
      </c>
      <c r="H273" s="7">
        <v>0</v>
      </c>
      <c r="I273" s="7">
        <v>2</v>
      </c>
      <c r="J273" s="9">
        <v>1121</v>
      </c>
      <c r="K273" s="9">
        <v>2242</v>
      </c>
    </row>
    <row r="274" spans="1:11" x14ac:dyDescent="0.2">
      <c r="A274" s="21">
        <v>45180</v>
      </c>
      <c r="B274" s="21">
        <v>45180</v>
      </c>
      <c r="C274" s="2" t="s">
        <v>569</v>
      </c>
      <c r="D274" s="2" t="s">
        <v>570</v>
      </c>
      <c r="F274" s="13" t="s">
        <v>62</v>
      </c>
      <c r="G274" s="7">
        <v>2</v>
      </c>
      <c r="H274" s="7">
        <v>0</v>
      </c>
      <c r="I274" s="7">
        <v>2</v>
      </c>
      <c r="J274" s="10">
        <v>413</v>
      </c>
      <c r="K274" s="10">
        <v>826</v>
      </c>
    </row>
    <row r="275" spans="1:11" x14ac:dyDescent="0.2">
      <c r="A275" s="21">
        <v>45180</v>
      </c>
      <c r="B275" s="21">
        <v>45180</v>
      </c>
      <c r="C275" s="2" t="s">
        <v>571</v>
      </c>
      <c r="D275" s="2" t="s">
        <v>572</v>
      </c>
      <c r="F275" s="13" t="s">
        <v>62</v>
      </c>
      <c r="G275" s="7">
        <v>6</v>
      </c>
      <c r="H275" s="7">
        <v>1</v>
      </c>
      <c r="I275" s="7">
        <v>5</v>
      </c>
      <c r="J275" s="8">
        <v>322.24</v>
      </c>
      <c r="K275" s="9">
        <v>1611.2</v>
      </c>
    </row>
    <row r="276" spans="1:11" x14ac:dyDescent="0.2">
      <c r="A276" s="21">
        <v>45180</v>
      </c>
      <c r="B276" s="21">
        <v>45180</v>
      </c>
      <c r="C276" s="2" t="s">
        <v>573</v>
      </c>
      <c r="D276" s="2" t="s">
        <v>574</v>
      </c>
      <c r="F276" s="13" t="s">
        <v>62</v>
      </c>
      <c r="G276" s="7">
        <v>8</v>
      </c>
      <c r="H276" s="7">
        <v>3</v>
      </c>
      <c r="I276" s="7">
        <v>5</v>
      </c>
      <c r="J276" s="8">
        <v>502.45</v>
      </c>
      <c r="K276" s="9">
        <v>2512.25</v>
      </c>
    </row>
    <row r="277" spans="1:11" x14ac:dyDescent="0.2">
      <c r="A277" s="21">
        <v>45180</v>
      </c>
      <c r="B277" s="21">
        <v>45180</v>
      </c>
      <c r="C277" s="2" t="s">
        <v>575</v>
      </c>
      <c r="D277" s="2" t="s">
        <v>576</v>
      </c>
      <c r="F277" s="13" t="s">
        <v>62</v>
      </c>
      <c r="G277" s="7">
        <v>6</v>
      </c>
      <c r="H277" s="7">
        <v>4</v>
      </c>
      <c r="I277" s="7">
        <v>2</v>
      </c>
      <c r="J277" s="8">
        <v>500.62</v>
      </c>
      <c r="K277" s="9">
        <v>1001.24</v>
      </c>
    </row>
    <row r="278" spans="1:11" x14ac:dyDescent="0.2">
      <c r="A278" s="21">
        <v>45180</v>
      </c>
      <c r="B278" s="21">
        <v>45180</v>
      </c>
      <c r="C278" s="2" t="s">
        <v>577</v>
      </c>
      <c r="D278" s="2" t="s">
        <v>578</v>
      </c>
      <c r="F278" s="13" t="s">
        <v>62</v>
      </c>
      <c r="G278" s="7">
        <v>5</v>
      </c>
      <c r="H278" s="7">
        <v>0</v>
      </c>
      <c r="I278" s="7">
        <v>5</v>
      </c>
      <c r="J278" s="8">
        <v>279.95</v>
      </c>
      <c r="K278" s="9">
        <v>1399.75</v>
      </c>
    </row>
    <row r="279" spans="1:11" s="3" customFormat="1" x14ac:dyDescent="0.2">
      <c r="A279" s="21"/>
      <c r="B279" s="21"/>
      <c r="C279" s="4" t="s">
        <v>579</v>
      </c>
      <c r="D279" s="4" t="s">
        <v>580</v>
      </c>
      <c r="F279" s="14"/>
      <c r="G279" s="5">
        <v>0</v>
      </c>
      <c r="H279" s="5">
        <v>0</v>
      </c>
      <c r="I279" s="5">
        <v>0</v>
      </c>
      <c r="J279" s="6">
        <v>0</v>
      </c>
      <c r="K279" s="18">
        <f>SUM(K280:K305)</f>
        <v>323215.70999999996</v>
      </c>
    </row>
    <row r="280" spans="1:11" x14ac:dyDescent="0.2">
      <c r="A280" s="21">
        <v>45180</v>
      </c>
      <c r="B280" s="21">
        <v>45180</v>
      </c>
      <c r="C280" s="2" t="s">
        <v>581</v>
      </c>
      <c r="D280" s="2" t="s">
        <v>582</v>
      </c>
      <c r="F280" s="13" t="s">
        <v>84</v>
      </c>
      <c r="G280" s="7">
        <v>256</v>
      </c>
      <c r="H280" s="7">
        <v>146</v>
      </c>
      <c r="I280" s="7">
        <v>110</v>
      </c>
      <c r="J280" s="8">
        <v>124.64</v>
      </c>
      <c r="K280" s="9">
        <v>13710.59</v>
      </c>
    </row>
    <row r="281" spans="1:11" x14ac:dyDescent="0.2">
      <c r="A281" s="21">
        <v>45180</v>
      </c>
      <c r="B281" s="21">
        <v>45180</v>
      </c>
      <c r="C281" s="2" t="s">
        <v>583</v>
      </c>
      <c r="D281" s="2" t="s">
        <v>584</v>
      </c>
      <c r="F281" s="13" t="s">
        <v>490</v>
      </c>
      <c r="G281" s="7">
        <v>647</v>
      </c>
      <c r="H281" s="7">
        <v>412</v>
      </c>
      <c r="I281" s="7">
        <v>235</v>
      </c>
      <c r="J281" s="8">
        <v>193.45</v>
      </c>
      <c r="K281" s="9">
        <v>45460.26</v>
      </c>
    </row>
    <row r="282" spans="1:11" x14ac:dyDescent="0.2">
      <c r="A282" s="21">
        <v>45180</v>
      </c>
      <c r="B282" s="21">
        <v>45180</v>
      </c>
      <c r="C282" s="2" t="s">
        <v>585</v>
      </c>
      <c r="D282" s="2" t="s">
        <v>586</v>
      </c>
      <c r="F282" s="13" t="s">
        <v>490</v>
      </c>
      <c r="G282" s="7">
        <v>631</v>
      </c>
      <c r="H282" s="7">
        <v>407</v>
      </c>
      <c r="I282" s="7">
        <v>224</v>
      </c>
      <c r="J282" s="8">
        <v>339.47</v>
      </c>
      <c r="K282" s="9">
        <v>76040.94</v>
      </c>
    </row>
    <row r="283" spans="1:11" x14ac:dyDescent="0.2">
      <c r="A283" s="21">
        <v>45180</v>
      </c>
      <c r="B283" s="21">
        <v>45180</v>
      </c>
      <c r="C283" s="2" t="s">
        <v>587</v>
      </c>
      <c r="D283" s="2" t="s">
        <v>588</v>
      </c>
      <c r="F283" s="13" t="s">
        <v>62</v>
      </c>
      <c r="G283" s="7">
        <v>72</v>
      </c>
      <c r="H283" s="7">
        <v>69</v>
      </c>
      <c r="I283" s="7">
        <v>3</v>
      </c>
      <c r="J283" s="8">
        <v>136.78</v>
      </c>
      <c r="K283" s="8">
        <v>410.33</v>
      </c>
    </row>
    <row r="284" spans="1:11" x14ac:dyDescent="0.2">
      <c r="A284" s="21">
        <v>45180</v>
      </c>
      <c r="B284" s="21">
        <v>45180</v>
      </c>
      <c r="C284" s="2" t="s">
        <v>589</v>
      </c>
      <c r="D284" s="2" t="s">
        <v>590</v>
      </c>
      <c r="F284" s="13" t="s">
        <v>508</v>
      </c>
      <c r="G284" s="7">
        <v>9</v>
      </c>
      <c r="H284" s="7">
        <v>5</v>
      </c>
      <c r="I284" s="7">
        <v>4</v>
      </c>
      <c r="J284" s="8">
        <v>197.32</v>
      </c>
      <c r="K284" s="10">
        <v>789.3</v>
      </c>
    </row>
    <row r="285" spans="1:11" x14ac:dyDescent="0.2">
      <c r="A285" s="21">
        <v>45180</v>
      </c>
      <c r="B285" s="21">
        <v>45180</v>
      </c>
      <c r="C285" s="2" t="s">
        <v>591</v>
      </c>
      <c r="D285" s="2" t="s">
        <v>592</v>
      </c>
      <c r="F285" s="13" t="s">
        <v>62</v>
      </c>
      <c r="G285" s="7">
        <v>34</v>
      </c>
      <c r="H285" s="7">
        <v>11</v>
      </c>
      <c r="I285" s="7">
        <v>23</v>
      </c>
      <c r="J285" s="8">
        <v>700.84</v>
      </c>
      <c r="K285" s="9">
        <v>16119.43</v>
      </c>
    </row>
    <row r="286" spans="1:11" x14ac:dyDescent="0.2">
      <c r="A286" s="21">
        <v>45180</v>
      </c>
      <c r="B286" s="21">
        <v>45180</v>
      </c>
      <c r="C286" s="2" t="s">
        <v>593</v>
      </c>
      <c r="D286" s="2" t="s">
        <v>594</v>
      </c>
      <c r="F286" s="13" t="s">
        <v>62</v>
      </c>
      <c r="G286" s="7">
        <v>13</v>
      </c>
      <c r="H286" s="7">
        <v>1</v>
      </c>
      <c r="I286" s="7">
        <v>12</v>
      </c>
      <c r="J286" s="10">
        <v>178</v>
      </c>
      <c r="K286" s="9">
        <v>2136.02</v>
      </c>
    </row>
    <row r="287" spans="1:11" x14ac:dyDescent="0.2">
      <c r="A287" s="21">
        <v>45180</v>
      </c>
      <c r="B287" s="21">
        <v>45180</v>
      </c>
      <c r="C287" s="2" t="s">
        <v>595</v>
      </c>
      <c r="D287" s="2" t="s">
        <v>596</v>
      </c>
      <c r="F287" s="13" t="s">
        <v>62</v>
      </c>
      <c r="G287" s="7">
        <v>5</v>
      </c>
      <c r="H287" s="7">
        <v>1</v>
      </c>
      <c r="I287" s="7">
        <v>4</v>
      </c>
      <c r="J287" s="8">
        <v>741.89</v>
      </c>
      <c r="K287" s="9">
        <v>2967.58</v>
      </c>
    </row>
    <row r="288" spans="1:11" x14ac:dyDescent="0.2">
      <c r="A288" s="21">
        <v>45180</v>
      </c>
      <c r="B288" s="21">
        <v>45180</v>
      </c>
      <c r="C288" s="2" t="s">
        <v>597</v>
      </c>
      <c r="D288" s="2" t="s">
        <v>598</v>
      </c>
      <c r="F288" s="13" t="s">
        <v>19</v>
      </c>
      <c r="G288" s="7">
        <v>40</v>
      </c>
      <c r="H288" s="7">
        <v>24</v>
      </c>
      <c r="I288" s="7">
        <v>16</v>
      </c>
      <c r="J288" s="9">
        <v>2026.74</v>
      </c>
      <c r="K288" s="9">
        <v>32427.9</v>
      </c>
    </row>
    <row r="289" spans="1:11" x14ac:dyDescent="0.2">
      <c r="A289" s="21">
        <v>45180</v>
      </c>
      <c r="B289" s="21">
        <v>45180</v>
      </c>
      <c r="C289" s="2" t="s">
        <v>599</v>
      </c>
      <c r="D289" s="2" t="s">
        <v>600</v>
      </c>
      <c r="F289" s="13" t="s">
        <v>19</v>
      </c>
      <c r="G289" s="7">
        <v>39</v>
      </c>
      <c r="H289" s="7">
        <v>22</v>
      </c>
      <c r="I289" s="7">
        <v>17</v>
      </c>
      <c r="J289" s="9">
        <v>3211.83</v>
      </c>
      <c r="K289" s="9">
        <v>54601.17</v>
      </c>
    </row>
    <row r="290" spans="1:11" x14ac:dyDescent="0.2">
      <c r="A290" s="21">
        <v>45180</v>
      </c>
      <c r="B290" s="21">
        <v>45180</v>
      </c>
      <c r="C290" s="2" t="s">
        <v>601</v>
      </c>
      <c r="D290" s="2" t="s">
        <v>602</v>
      </c>
      <c r="F290" s="13" t="s">
        <v>508</v>
      </c>
      <c r="G290" s="7">
        <v>14</v>
      </c>
      <c r="H290" s="7">
        <v>2</v>
      </c>
      <c r="I290" s="7">
        <v>12</v>
      </c>
      <c r="J290" s="8">
        <v>812.93</v>
      </c>
      <c r="K290" s="9">
        <v>9755.11</v>
      </c>
    </row>
    <row r="291" spans="1:11" x14ac:dyDescent="0.2">
      <c r="A291" s="21">
        <v>45180</v>
      </c>
      <c r="B291" s="21">
        <v>45180</v>
      </c>
      <c r="C291" s="2" t="s">
        <v>603</v>
      </c>
      <c r="D291" s="2" t="s">
        <v>604</v>
      </c>
      <c r="F291" s="13" t="s">
        <v>62</v>
      </c>
      <c r="G291" s="7">
        <v>7</v>
      </c>
      <c r="H291" s="7">
        <v>0</v>
      </c>
      <c r="I291" s="7">
        <v>7</v>
      </c>
      <c r="J291" s="8">
        <v>616.95000000000005</v>
      </c>
      <c r="K291" s="9">
        <v>4318.6499999999996</v>
      </c>
    </row>
    <row r="292" spans="1:11" x14ac:dyDescent="0.2">
      <c r="A292" s="21">
        <v>45180</v>
      </c>
      <c r="B292" s="21">
        <v>45180</v>
      </c>
      <c r="C292" s="2" t="s">
        <v>605</v>
      </c>
      <c r="D292" s="2" t="s">
        <v>606</v>
      </c>
      <c r="F292" s="13" t="s">
        <v>508</v>
      </c>
      <c r="G292" s="7">
        <v>41</v>
      </c>
      <c r="H292" s="7">
        <v>32</v>
      </c>
      <c r="I292" s="7">
        <v>9</v>
      </c>
      <c r="J292" s="8">
        <v>111.05</v>
      </c>
      <c r="K292" s="8">
        <v>999.43</v>
      </c>
    </row>
    <row r="293" spans="1:11" x14ac:dyDescent="0.2">
      <c r="A293" s="21">
        <v>45180</v>
      </c>
      <c r="B293" s="21">
        <v>45180</v>
      </c>
      <c r="C293" s="2" t="s">
        <v>607</v>
      </c>
      <c r="D293" s="2" t="s">
        <v>608</v>
      </c>
      <c r="F293" s="13" t="s">
        <v>62</v>
      </c>
      <c r="G293" s="7">
        <v>9</v>
      </c>
      <c r="H293" s="7">
        <v>4</v>
      </c>
      <c r="I293" s="7">
        <v>5</v>
      </c>
      <c r="J293" s="10">
        <v>47.2</v>
      </c>
      <c r="K293" s="10">
        <v>236</v>
      </c>
    </row>
    <row r="294" spans="1:11" x14ac:dyDescent="0.2">
      <c r="A294" s="21">
        <v>45180</v>
      </c>
      <c r="B294" s="21">
        <v>45180</v>
      </c>
      <c r="C294" s="2" t="s">
        <v>609</v>
      </c>
      <c r="D294" s="2" t="s">
        <v>610</v>
      </c>
      <c r="F294" s="13" t="s">
        <v>517</v>
      </c>
      <c r="G294" s="7">
        <v>5</v>
      </c>
      <c r="H294" s="7">
        <v>2</v>
      </c>
      <c r="I294" s="7">
        <v>3</v>
      </c>
      <c r="J294" s="8">
        <v>313.64</v>
      </c>
      <c r="K294" s="8">
        <v>940.93</v>
      </c>
    </row>
    <row r="295" spans="1:11" x14ac:dyDescent="0.2">
      <c r="A295" s="21">
        <v>45180</v>
      </c>
      <c r="B295" s="21">
        <v>45180</v>
      </c>
      <c r="C295" s="2" t="s">
        <v>611</v>
      </c>
      <c r="D295" s="2" t="s">
        <v>612</v>
      </c>
      <c r="F295" s="13" t="s">
        <v>62</v>
      </c>
      <c r="G295" s="7">
        <v>3</v>
      </c>
      <c r="H295" s="7">
        <v>2</v>
      </c>
      <c r="I295" s="7">
        <v>1</v>
      </c>
      <c r="J295" s="8">
        <v>159.69</v>
      </c>
      <c r="K295" s="8">
        <v>159.69</v>
      </c>
    </row>
    <row r="296" spans="1:11" x14ac:dyDescent="0.2">
      <c r="A296" s="21">
        <v>45180</v>
      </c>
      <c r="B296" s="21">
        <v>45180</v>
      </c>
      <c r="C296" s="2" t="s">
        <v>613</v>
      </c>
      <c r="D296" s="2" t="s">
        <v>614</v>
      </c>
      <c r="F296" s="13" t="s">
        <v>62</v>
      </c>
      <c r="G296" s="7">
        <v>10</v>
      </c>
      <c r="H296" s="7">
        <v>2</v>
      </c>
      <c r="I296" s="7">
        <v>8</v>
      </c>
      <c r="J296" s="10">
        <v>177</v>
      </c>
      <c r="K296" s="9">
        <v>1416</v>
      </c>
    </row>
    <row r="297" spans="1:11" x14ac:dyDescent="0.2">
      <c r="A297" s="21">
        <v>45180</v>
      </c>
      <c r="B297" s="21">
        <v>45180</v>
      </c>
      <c r="C297" s="2" t="s">
        <v>615</v>
      </c>
      <c r="D297" s="2" t="s">
        <v>616</v>
      </c>
      <c r="F297" s="13" t="s">
        <v>617</v>
      </c>
      <c r="G297" s="7">
        <v>13</v>
      </c>
      <c r="H297" s="7">
        <v>7</v>
      </c>
      <c r="I297" s="7">
        <v>6</v>
      </c>
      <c r="J297" s="9">
        <v>1217.1099999999999</v>
      </c>
      <c r="K297" s="9">
        <v>7302.64</v>
      </c>
    </row>
    <row r="298" spans="1:11" x14ac:dyDescent="0.2">
      <c r="A298" s="21">
        <v>45180</v>
      </c>
      <c r="B298" s="21">
        <v>45180</v>
      </c>
      <c r="C298" s="2" t="s">
        <v>618</v>
      </c>
      <c r="D298" s="2" t="s">
        <v>619</v>
      </c>
      <c r="F298" s="13" t="s">
        <v>62</v>
      </c>
      <c r="G298" s="7">
        <v>20</v>
      </c>
      <c r="H298" s="7">
        <v>5</v>
      </c>
      <c r="I298" s="7">
        <v>15</v>
      </c>
      <c r="J298" s="8">
        <v>363.74</v>
      </c>
      <c r="K298" s="9">
        <v>5456.03</v>
      </c>
    </row>
    <row r="299" spans="1:11" x14ac:dyDescent="0.2">
      <c r="A299" s="21">
        <v>45180</v>
      </c>
      <c r="B299" s="21">
        <v>45180</v>
      </c>
      <c r="C299" s="2" t="s">
        <v>620</v>
      </c>
      <c r="D299" s="2" t="s">
        <v>621</v>
      </c>
      <c r="F299" s="13" t="s">
        <v>62</v>
      </c>
      <c r="G299" s="7">
        <v>21</v>
      </c>
      <c r="H299" s="7">
        <v>12</v>
      </c>
      <c r="I299" s="7">
        <v>9</v>
      </c>
      <c r="J299" s="10">
        <v>678.8</v>
      </c>
      <c r="K299" s="9">
        <v>6109.2</v>
      </c>
    </row>
    <row r="300" spans="1:11" x14ac:dyDescent="0.2">
      <c r="A300" s="21">
        <v>45180</v>
      </c>
      <c r="B300" s="21">
        <v>45180</v>
      </c>
      <c r="C300" s="2" t="s">
        <v>622</v>
      </c>
      <c r="D300" s="2" t="s">
        <v>623</v>
      </c>
      <c r="F300" s="13" t="s">
        <v>62</v>
      </c>
      <c r="G300" s="7">
        <v>124</v>
      </c>
      <c r="H300" s="7">
        <v>73</v>
      </c>
      <c r="I300" s="7">
        <v>51</v>
      </c>
      <c r="J300" s="8">
        <v>431.72</v>
      </c>
      <c r="K300" s="9">
        <v>22017.66</v>
      </c>
    </row>
    <row r="301" spans="1:11" x14ac:dyDescent="0.2">
      <c r="A301" s="21">
        <v>45180</v>
      </c>
      <c r="B301" s="21">
        <v>45180</v>
      </c>
      <c r="C301" s="2" t="s">
        <v>624</v>
      </c>
      <c r="D301" s="2" t="s">
        <v>625</v>
      </c>
      <c r="F301" s="13" t="s">
        <v>62</v>
      </c>
      <c r="G301" s="7">
        <v>35</v>
      </c>
      <c r="H301" s="7">
        <v>10</v>
      </c>
      <c r="I301" s="7">
        <v>25</v>
      </c>
      <c r="J301" s="8">
        <v>601.26</v>
      </c>
      <c r="K301" s="9">
        <v>15031.61</v>
      </c>
    </row>
    <row r="302" spans="1:11" x14ac:dyDescent="0.2">
      <c r="A302" s="21">
        <v>45180</v>
      </c>
      <c r="B302" s="21">
        <v>45180</v>
      </c>
      <c r="C302" s="2" t="s">
        <v>626</v>
      </c>
      <c r="D302" s="2" t="s">
        <v>627</v>
      </c>
      <c r="F302" s="13" t="s">
        <v>508</v>
      </c>
      <c r="G302" s="7">
        <v>5</v>
      </c>
      <c r="H302" s="7">
        <v>1</v>
      </c>
      <c r="I302" s="7">
        <v>4</v>
      </c>
      <c r="J302" s="10">
        <v>171.8</v>
      </c>
      <c r="K302" s="8">
        <v>687.19</v>
      </c>
    </row>
    <row r="303" spans="1:11" x14ac:dyDescent="0.2">
      <c r="A303" s="21">
        <v>45180</v>
      </c>
      <c r="B303" s="21">
        <v>45180</v>
      </c>
      <c r="C303" s="2" t="s">
        <v>628</v>
      </c>
      <c r="D303" s="2" t="s">
        <v>629</v>
      </c>
      <c r="F303" s="13" t="s">
        <v>617</v>
      </c>
      <c r="G303" s="7">
        <v>69</v>
      </c>
      <c r="H303" s="7">
        <v>37</v>
      </c>
      <c r="I303" s="7">
        <v>32</v>
      </c>
      <c r="J303" s="8">
        <v>56.15</v>
      </c>
      <c r="K303" s="9">
        <v>1796.89</v>
      </c>
    </row>
    <row r="304" spans="1:11" x14ac:dyDescent="0.2">
      <c r="A304" s="21">
        <v>45180</v>
      </c>
      <c r="B304" s="21">
        <v>45180</v>
      </c>
      <c r="C304" s="2" t="s">
        <v>630</v>
      </c>
      <c r="D304" s="2" t="s">
        <v>631</v>
      </c>
      <c r="F304" s="13" t="s">
        <v>508</v>
      </c>
      <c r="G304" s="7">
        <v>4</v>
      </c>
      <c r="H304" s="7">
        <v>3</v>
      </c>
      <c r="I304" s="7">
        <v>1</v>
      </c>
      <c r="J304" s="8">
        <v>245.04</v>
      </c>
      <c r="K304" s="8">
        <v>245.04</v>
      </c>
    </row>
    <row r="305" spans="1:12" x14ac:dyDescent="0.2">
      <c r="A305" s="21">
        <v>45180</v>
      </c>
      <c r="B305" s="21">
        <v>45180</v>
      </c>
      <c r="C305" s="2" t="s">
        <v>632</v>
      </c>
      <c r="D305" s="2" t="s">
        <v>633</v>
      </c>
      <c r="F305" s="13" t="s">
        <v>508</v>
      </c>
      <c r="G305" s="7">
        <v>9</v>
      </c>
      <c r="H305" s="7">
        <v>5</v>
      </c>
      <c r="I305" s="7">
        <v>4</v>
      </c>
      <c r="J305" s="8">
        <v>520.03</v>
      </c>
      <c r="K305" s="9">
        <v>2080.12</v>
      </c>
    </row>
    <row r="306" spans="1:12" s="3" customFormat="1" x14ac:dyDescent="0.2">
      <c r="C306" s="4" t="s">
        <v>634</v>
      </c>
      <c r="F306" s="14"/>
      <c r="K306" s="20" t="s">
        <v>635</v>
      </c>
    </row>
    <row r="307" spans="1:12" x14ac:dyDescent="0.2">
      <c r="K307" s="17"/>
      <c r="L307" s="19"/>
    </row>
    <row r="308" spans="1:12" x14ac:dyDescent="0.2">
      <c r="D308" s="1" t="s">
        <v>639</v>
      </c>
    </row>
  </sheetData>
  <pageMargins left="0.70866141732283472" right="0.70866141732283472" top="0.74803149606299213" bottom="0.74803149606299213" header="0.31496062992125984" footer="0.31496062992125984"/>
  <pageSetup scale="55" orientation="portrait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2023-10-19T20:34:57Z</cp:lastPrinted>
  <dcterms:created xsi:type="dcterms:W3CDTF">2023-10-11T16:51:54Z</dcterms:created>
  <dcterms:modified xsi:type="dcterms:W3CDTF">2023-10-19T20:35:18Z</dcterms:modified>
</cp:coreProperties>
</file>