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FEBRERO 18\"/>
    </mc:Choice>
  </mc:AlternateContent>
  <bookViews>
    <workbookView xWindow="0" yWindow="0" windowWidth="24000" windowHeight="9780"/>
  </bookViews>
  <sheets>
    <sheet name="CXP FEBRERO. 2018" sheetId="21" r:id="rId1"/>
  </sheets>
  <definedNames>
    <definedName name="_xlnm._FilterDatabase" localSheetId="0" hidden="1">'CXP FEBRERO. 2018'!$C$7:$H$40</definedName>
    <definedName name="_xlnm.Print_Area" localSheetId="0">'CXP FEBRERO. 2018'!$A$1:$H$45</definedName>
  </definedNames>
  <calcPr calcId="152511"/>
</workbook>
</file>

<file path=xl/calcChain.xml><?xml version="1.0" encoding="utf-8"?>
<calcChain xmlns="http://schemas.openxmlformats.org/spreadsheetml/2006/main">
  <c r="B33" i="21" l="1"/>
  <c r="B32" i="21"/>
  <c r="B31" i="21"/>
  <c r="B27" i="21"/>
  <c r="B22" i="21"/>
  <c r="B20" i="21"/>
  <c r="B19" i="21"/>
  <c r="B15" i="21"/>
  <c r="B14" i="21"/>
  <c r="B13" i="21"/>
  <c r="B9" i="21"/>
  <c r="B8" i="21"/>
  <c r="G34" i="21" l="1"/>
  <c r="G28" i="21" l="1"/>
  <c r="G42" i="21" s="1"/>
</calcChain>
</file>

<file path=xl/sharedStrings.xml><?xml version="1.0" encoding="utf-8"?>
<sst xmlns="http://schemas.openxmlformats.org/spreadsheetml/2006/main" count="118" uniqueCount="72">
  <si>
    <t>FACTURA NUM.</t>
  </si>
  <si>
    <t>PROVEEDOR</t>
  </si>
  <si>
    <t>CONCEPTO</t>
  </si>
  <si>
    <t>MONTO</t>
  </si>
  <si>
    <t>CONDICION PAGO</t>
  </si>
  <si>
    <t>FECHA FACTURA</t>
  </si>
  <si>
    <t>FECHA RECIBIDA</t>
  </si>
  <si>
    <t xml:space="preserve">TOTAL </t>
  </si>
  <si>
    <t xml:space="preserve">  </t>
  </si>
  <si>
    <t>CONSEJO NACIONAL DE ZONAS FRANCAS DE EXPORTACION</t>
  </si>
  <si>
    <t>FERRETERIA AMERICANA, SAS</t>
  </si>
  <si>
    <t>METRO TOURS S.A</t>
  </si>
  <si>
    <t>ELEVADORES DEL NORTE, SRL.</t>
  </si>
  <si>
    <t>GRAFICA WILLIAN, S.R.L</t>
  </si>
  <si>
    <t>ALIMENTOS Y BDAS.PERSONAS</t>
  </si>
  <si>
    <t>MANTENIMIENTO Y REPARACIÓN DE EQUIPOS DE TRANSPORTE, TRACCIÓN Y ELEVACIÓN</t>
  </si>
  <si>
    <t>SERVICIO DE INTERNET Y TELEVISIÓN POR CABLE</t>
  </si>
  <si>
    <t>PASAJES</t>
  </si>
  <si>
    <t>PUBLICIDAD Y PROPAGANDA</t>
  </si>
  <si>
    <t>PRODUCTORA SIN LIMITES</t>
  </si>
  <si>
    <t>AYUNTAMIENTO DEL DISTRITO NACIONAL</t>
  </si>
  <si>
    <t>RECOLECCIÓN DE RESIDUOS SÓLIDOS</t>
  </si>
  <si>
    <t>ALTICE HISPANIOLA, S.A</t>
  </si>
  <si>
    <t>HUMANO SEGUROS S. A</t>
  </si>
  <si>
    <t>SEGUROS DE PERSONAS</t>
  </si>
  <si>
    <t>MAGNA MOTORS, S.A.</t>
  </si>
  <si>
    <t>TOMAS GOMEX CHECO, C POR A.</t>
  </si>
  <si>
    <t>AMERICAN BUSINESS MACHINE</t>
  </si>
  <si>
    <t>ARS UNIVERSAL, SA</t>
  </si>
  <si>
    <t>LB EVENTOS, SRL</t>
  </si>
  <si>
    <t>SOLUCIONES &amp; TECNOLOGIA HABILES</t>
  </si>
  <si>
    <t>CORPORACION TURISTICA EASA, SRL</t>
  </si>
  <si>
    <t>VISUAL SING GRAFICH BW, SRL</t>
  </si>
  <si>
    <t>SANTO DOMINGO MOTORS</t>
  </si>
  <si>
    <t>PLANETA AZUL C POR A.</t>
  </si>
  <si>
    <t>CENTRO COPIADORA NACO</t>
  </si>
  <si>
    <t>BANCO DEL RESERVAS</t>
  </si>
  <si>
    <t>EQUIPOS DE COMPUTOS</t>
  </si>
  <si>
    <t>IMPRESION Y ENCUADERNACION</t>
  </si>
  <si>
    <t>GASOLINA</t>
  </si>
  <si>
    <t>ARTICULOS DE PLÁSTICO</t>
  </si>
  <si>
    <t>AV BLANDINO &amp; CIA, S.A.</t>
  </si>
  <si>
    <t>EDITORA TELE 3, SRL</t>
  </si>
  <si>
    <t>SERVICES TRAVEL</t>
  </si>
  <si>
    <t>1500003449-3450</t>
  </si>
  <si>
    <t>1500000063-73-80-92</t>
  </si>
  <si>
    <t>SEGURO BANRESERVAS</t>
  </si>
  <si>
    <t>ASOC. DOM. DE ZONAS FRANCAS (ADOZONA)</t>
  </si>
  <si>
    <t>4898*162.50</t>
  </si>
  <si>
    <t>TRANSFERENCIAS CORRIENTES A ASOCIACIONES SIN FINES DE LUCRO</t>
  </si>
  <si>
    <t>FEBRERO</t>
  </si>
  <si>
    <t xml:space="preserve">PRODUCTOS AGROFORESTALES </t>
  </si>
  <si>
    <t xml:space="preserve">SEGUROS BIENES INMUEBLES </t>
  </si>
  <si>
    <t>ESTADO DE CUENTAS DE SUPLIDORES</t>
  </si>
  <si>
    <t>VALORES RD$</t>
  </si>
  <si>
    <t>CODIGO OBJETAL</t>
  </si>
  <si>
    <t>`</t>
  </si>
  <si>
    <t>2.3.1.3.01</t>
  </si>
  <si>
    <t>2.2.2.2.01</t>
  </si>
  <si>
    <t>2.2.7.2.06</t>
  </si>
  <si>
    <t>2.6.1.3.01</t>
  </si>
  <si>
    <t>2.2.4.1.01</t>
  </si>
  <si>
    <t>2.2.1.5.01</t>
  </si>
  <si>
    <t>2.2.6.1.01</t>
  </si>
  <si>
    <t>2.2.6.3.01</t>
  </si>
  <si>
    <t>2.3.1.1.01</t>
  </si>
  <si>
    <t>2.3.5.5.01</t>
  </si>
  <si>
    <t>2.2.1.8.01</t>
  </si>
  <si>
    <t>2..4.1.6.01</t>
  </si>
  <si>
    <t>2.3.7.1.01</t>
  </si>
  <si>
    <t>2.2.2.1.01</t>
  </si>
  <si>
    <t>AL 28 DE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</si>
</sst>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43" fontId="2" fillId="2" borderId="0" xfId="1" applyFont="1" applyFill="1" applyBorder="1"/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 applyBorder="1" applyAlignment="1">
      <alignment horizontal="left"/>
    </xf>
    <xf numFmtId="43" fontId="0" fillId="2" borderId="0" xfId="1" applyFont="1" applyFill="1"/>
    <xf numFmtId="43" fontId="1" fillId="2" borderId="2" xfId="1" applyFont="1" applyFill="1" applyBorder="1"/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3" fontId="11" fillId="2" borderId="1" xfId="1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43" fontId="2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76201</xdr:rowOff>
    </xdr:from>
    <xdr:to>
      <xdr:col>0</xdr:col>
      <xdr:colOff>1009651</xdr:colOff>
      <xdr:row>3</xdr:row>
      <xdr:rowOff>28576</xdr:rowOff>
    </xdr:to>
    <xdr:pic>
      <xdr:nvPicPr>
        <xdr:cNvPr id="3" name="Picture 5" descr="LOGO  transparente cnzfe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76201"/>
          <a:ext cx="92392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topLeftCell="A21" zoomScaleNormal="100" workbookViewId="0">
      <selection activeCell="E33" sqref="E33"/>
    </sheetView>
  </sheetViews>
  <sheetFormatPr baseColWidth="10" defaultColWidth="11" defaultRowHeight="15" x14ac:dyDescent="0.25"/>
  <cols>
    <col min="1" max="1" width="16.85546875" style="17" customWidth="1"/>
    <col min="2" max="2" width="12.5703125" style="17" customWidth="1"/>
    <col min="3" max="3" width="19.140625" customWidth="1"/>
    <col min="4" max="4" width="41.85546875" bestFit="1" customWidth="1"/>
    <col min="5" max="5" width="66" customWidth="1"/>
    <col min="6" max="6" width="16.140625" customWidth="1"/>
    <col min="7" max="7" width="14" style="19" bestFit="1" customWidth="1"/>
    <col min="8" max="8" width="16.85546875" style="17" customWidth="1"/>
    <col min="9" max="10" width="11" style="1"/>
  </cols>
  <sheetData>
    <row r="1" spans="1:8" ht="18.75" x14ac:dyDescent="0.3">
      <c r="A1"/>
      <c r="B1"/>
      <c r="C1" s="36" t="s">
        <v>9</v>
      </c>
      <c r="D1" s="36"/>
      <c r="E1" s="36"/>
      <c r="F1" s="36"/>
      <c r="G1" s="36"/>
      <c r="H1" s="36"/>
    </row>
    <row r="2" spans="1:8" ht="15.75" x14ac:dyDescent="0.25">
      <c r="A2"/>
      <c r="B2"/>
      <c r="C2" s="37" t="s">
        <v>53</v>
      </c>
      <c r="D2" s="37"/>
      <c r="E2" s="37"/>
      <c r="F2" s="37"/>
      <c r="G2" s="37"/>
      <c r="H2" s="37"/>
    </row>
    <row r="3" spans="1:8" ht="15.75" x14ac:dyDescent="0.25">
      <c r="A3"/>
      <c r="B3"/>
      <c r="C3" s="37" t="s">
        <v>71</v>
      </c>
      <c r="D3" s="37"/>
      <c r="E3" s="37"/>
      <c r="F3" s="37"/>
      <c r="G3" s="37"/>
      <c r="H3" s="37"/>
    </row>
    <row r="4" spans="1:8" ht="15.75" x14ac:dyDescent="0.25">
      <c r="A4"/>
      <c r="B4"/>
      <c r="C4" s="37" t="s">
        <v>54</v>
      </c>
      <c r="D4" s="37"/>
      <c r="E4" s="37"/>
      <c r="F4" s="37"/>
      <c r="G4" s="37"/>
      <c r="H4" s="37"/>
    </row>
    <row r="6" spans="1:8" x14ac:dyDescent="0.25">
      <c r="A6" s="8"/>
      <c r="B6" s="8"/>
      <c r="C6" s="7"/>
      <c r="D6" s="7"/>
      <c r="E6" s="7"/>
      <c r="F6" s="7"/>
      <c r="H6" s="8"/>
    </row>
    <row r="7" spans="1:8" ht="24" x14ac:dyDescent="0.25">
      <c r="A7" s="24" t="s">
        <v>5</v>
      </c>
      <c r="B7" s="24" t="s">
        <v>6</v>
      </c>
      <c r="C7" s="25" t="s">
        <v>0</v>
      </c>
      <c r="D7" s="25" t="s">
        <v>1</v>
      </c>
      <c r="E7" s="25" t="s">
        <v>2</v>
      </c>
      <c r="F7" s="25" t="s">
        <v>55</v>
      </c>
      <c r="G7" s="26" t="s">
        <v>3</v>
      </c>
      <c r="H7" s="24" t="s">
        <v>4</v>
      </c>
    </row>
    <row r="8" spans="1:8" x14ac:dyDescent="0.25">
      <c r="A8" s="23">
        <v>43151</v>
      </c>
      <c r="B8" s="23">
        <f>A8</f>
        <v>43151</v>
      </c>
      <c r="C8" s="14">
        <v>1500003896</v>
      </c>
      <c r="D8" s="14" t="s">
        <v>41</v>
      </c>
      <c r="E8" s="14" t="s">
        <v>51</v>
      </c>
      <c r="F8" s="21" t="s">
        <v>57</v>
      </c>
      <c r="G8" s="22">
        <v>6460</v>
      </c>
      <c r="H8" s="23">
        <v>43151</v>
      </c>
    </row>
    <row r="9" spans="1:8" x14ac:dyDescent="0.25">
      <c r="A9" s="23">
        <v>43157</v>
      </c>
      <c r="B9" s="23">
        <f t="shared" ref="B9:B33" si="0">A9</f>
        <v>43157</v>
      </c>
      <c r="C9" s="14">
        <v>1500000409</v>
      </c>
      <c r="D9" s="14" t="s">
        <v>42</v>
      </c>
      <c r="E9" s="14" t="s">
        <v>18</v>
      </c>
      <c r="F9" s="21" t="s">
        <v>58</v>
      </c>
      <c r="G9" s="22">
        <v>93612</v>
      </c>
      <c r="H9" s="23">
        <v>43157</v>
      </c>
    </row>
    <row r="10" spans="1:8" x14ac:dyDescent="0.25">
      <c r="A10" s="23">
        <v>43131</v>
      </c>
      <c r="B10" s="23">
        <v>43131</v>
      </c>
      <c r="C10" s="14">
        <v>1500000325</v>
      </c>
      <c r="D10" s="14" t="s">
        <v>25</v>
      </c>
      <c r="E10" s="14" t="s">
        <v>15</v>
      </c>
      <c r="F10" s="21" t="s">
        <v>59</v>
      </c>
      <c r="G10" s="22">
        <v>8424.75</v>
      </c>
      <c r="H10" s="23">
        <v>43131</v>
      </c>
    </row>
    <row r="11" spans="1:8" x14ac:dyDescent="0.25">
      <c r="A11" s="23">
        <v>43131</v>
      </c>
      <c r="B11" s="23">
        <v>43131</v>
      </c>
      <c r="C11" s="14">
        <v>1500012047</v>
      </c>
      <c r="D11" s="14" t="s">
        <v>26</v>
      </c>
      <c r="E11" s="14" t="s">
        <v>15</v>
      </c>
      <c r="F11" s="21" t="s">
        <v>59</v>
      </c>
      <c r="G11" s="22">
        <v>6838.98</v>
      </c>
      <c r="H11" s="23">
        <v>43131</v>
      </c>
    </row>
    <row r="12" spans="1:8" x14ac:dyDescent="0.25">
      <c r="A12" s="23">
        <v>43131</v>
      </c>
      <c r="B12" s="23">
        <v>43131</v>
      </c>
      <c r="C12" s="14">
        <v>1500010628</v>
      </c>
      <c r="D12" s="14" t="s">
        <v>27</v>
      </c>
      <c r="E12" s="14" t="s">
        <v>37</v>
      </c>
      <c r="F12" s="21" t="s">
        <v>60</v>
      </c>
      <c r="G12" s="22">
        <v>151742.04999999999</v>
      </c>
      <c r="H12" s="23">
        <v>43131</v>
      </c>
    </row>
    <row r="13" spans="1:8" x14ac:dyDescent="0.25">
      <c r="A13" s="23">
        <v>43145</v>
      </c>
      <c r="B13" s="23">
        <f t="shared" si="0"/>
        <v>43145</v>
      </c>
      <c r="C13" s="14" t="s">
        <v>44</v>
      </c>
      <c r="D13" s="14" t="s">
        <v>43</v>
      </c>
      <c r="E13" s="14" t="s">
        <v>17</v>
      </c>
      <c r="F13" s="21" t="s">
        <v>61</v>
      </c>
      <c r="G13" s="22">
        <v>366909.8</v>
      </c>
      <c r="H13" s="23">
        <v>43145</v>
      </c>
    </row>
    <row r="14" spans="1:8" x14ac:dyDescent="0.25">
      <c r="A14" s="23">
        <v>43150</v>
      </c>
      <c r="B14" s="23">
        <f t="shared" si="0"/>
        <v>43150</v>
      </c>
      <c r="C14" s="14" t="s">
        <v>45</v>
      </c>
      <c r="D14" s="14" t="s">
        <v>22</v>
      </c>
      <c r="E14" s="14" t="s">
        <v>16</v>
      </c>
      <c r="F14" s="21" t="s">
        <v>62</v>
      </c>
      <c r="G14" s="22">
        <v>119462.21</v>
      </c>
      <c r="H14" s="23">
        <v>43150</v>
      </c>
    </row>
    <row r="15" spans="1:8" x14ac:dyDescent="0.25">
      <c r="A15" s="23">
        <v>43139</v>
      </c>
      <c r="B15" s="23">
        <f t="shared" si="0"/>
        <v>43139</v>
      </c>
      <c r="C15" s="14">
        <v>1500057077</v>
      </c>
      <c r="D15" s="14" t="s">
        <v>46</v>
      </c>
      <c r="E15" s="14" t="s">
        <v>52</v>
      </c>
      <c r="F15" s="21" t="s">
        <v>63</v>
      </c>
      <c r="G15" s="22">
        <v>79920</v>
      </c>
      <c r="H15" s="23">
        <v>43139</v>
      </c>
    </row>
    <row r="16" spans="1:8" x14ac:dyDescent="0.25">
      <c r="A16" s="23">
        <v>42641</v>
      </c>
      <c r="B16" s="23">
        <v>42641</v>
      </c>
      <c r="C16" s="14">
        <v>1500000733</v>
      </c>
      <c r="D16" s="14" t="s">
        <v>11</v>
      </c>
      <c r="E16" s="14" t="s">
        <v>17</v>
      </c>
      <c r="F16" s="21" t="s">
        <v>61</v>
      </c>
      <c r="G16" s="22">
        <v>169055.75</v>
      </c>
      <c r="H16" s="23">
        <v>42641</v>
      </c>
    </row>
    <row r="17" spans="1:8" x14ac:dyDescent="0.25">
      <c r="A17" s="23">
        <v>43115</v>
      </c>
      <c r="B17" s="23">
        <v>43115</v>
      </c>
      <c r="C17" s="14">
        <v>1500002750</v>
      </c>
      <c r="D17" s="14" t="s">
        <v>23</v>
      </c>
      <c r="E17" s="14" t="s">
        <v>24</v>
      </c>
      <c r="F17" s="21" t="s">
        <v>64</v>
      </c>
      <c r="G17" s="22">
        <v>175775.35999999999</v>
      </c>
      <c r="H17" s="23">
        <v>43115</v>
      </c>
    </row>
    <row r="18" spans="1:8" x14ac:dyDescent="0.25">
      <c r="A18" s="23">
        <v>43115</v>
      </c>
      <c r="B18" s="23">
        <v>43115</v>
      </c>
      <c r="C18" s="14">
        <v>1500000934</v>
      </c>
      <c r="D18" s="14" t="s">
        <v>23</v>
      </c>
      <c r="E18" s="14" t="s">
        <v>24</v>
      </c>
      <c r="F18" s="21" t="s">
        <v>64</v>
      </c>
      <c r="G18" s="22">
        <v>38118.65</v>
      </c>
      <c r="H18" s="23">
        <v>43115</v>
      </c>
    </row>
    <row r="19" spans="1:8" x14ac:dyDescent="0.25">
      <c r="A19" s="23">
        <v>43150</v>
      </c>
      <c r="B19" s="23">
        <f t="shared" si="0"/>
        <v>43150</v>
      </c>
      <c r="C19" s="14">
        <v>1500002968</v>
      </c>
      <c r="D19" s="14" t="s">
        <v>23</v>
      </c>
      <c r="E19" s="14" t="s">
        <v>24</v>
      </c>
      <c r="F19" s="21" t="s">
        <v>64</v>
      </c>
      <c r="G19" s="22">
        <v>175123.17</v>
      </c>
      <c r="H19" s="23">
        <v>43150</v>
      </c>
    </row>
    <row r="20" spans="1:8" x14ac:dyDescent="0.25">
      <c r="A20" s="23">
        <v>43144</v>
      </c>
      <c r="B20" s="23">
        <f t="shared" si="0"/>
        <v>43144</v>
      </c>
      <c r="C20" s="14">
        <v>1500003239</v>
      </c>
      <c r="D20" s="14" t="s">
        <v>28</v>
      </c>
      <c r="E20" s="14" t="s">
        <v>24</v>
      </c>
      <c r="F20" s="21" t="s">
        <v>64</v>
      </c>
      <c r="G20" s="22">
        <v>31437.4</v>
      </c>
      <c r="H20" s="23">
        <v>43144</v>
      </c>
    </row>
    <row r="21" spans="1:8" x14ac:dyDescent="0.25">
      <c r="A21" s="23">
        <v>43115</v>
      </c>
      <c r="B21" s="23">
        <v>43115</v>
      </c>
      <c r="C21" s="14">
        <v>1500000059</v>
      </c>
      <c r="D21" s="14" t="s">
        <v>29</v>
      </c>
      <c r="E21" s="14" t="s">
        <v>14</v>
      </c>
      <c r="F21" s="21" t="s">
        <v>65</v>
      </c>
      <c r="G21" s="22">
        <v>81948.320000000007</v>
      </c>
      <c r="H21" s="23">
        <v>43115</v>
      </c>
    </row>
    <row r="22" spans="1:8" x14ac:dyDescent="0.25">
      <c r="A22" s="23">
        <v>43143</v>
      </c>
      <c r="B22" s="23">
        <f t="shared" si="0"/>
        <v>43143</v>
      </c>
      <c r="C22" s="14">
        <v>1500000083</v>
      </c>
      <c r="D22" s="14" t="s">
        <v>29</v>
      </c>
      <c r="E22" s="14" t="s">
        <v>14</v>
      </c>
      <c r="F22" s="21" t="s">
        <v>65</v>
      </c>
      <c r="G22" s="22">
        <v>190581.12</v>
      </c>
      <c r="H22" s="23">
        <v>43143</v>
      </c>
    </row>
    <row r="23" spans="1:8" x14ac:dyDescent="0.25">
      <c r="A23" s="23">
        <v>43100</v>
      </c>
      <c r="B23" s="23">
        <v>43100</v>
      </c>
      <c r="C23" s="14">
        <v>1500001727</v>
      </c>
      <c r="D23" s="14" t="s">
        <v>19</v>
      </c>
      <c r="E23" s="14" t="s">
        <v>18</v>
      </c>
      <c r="F23" s="21" t="s">
        <v>58</v>
      </c>
      <c r="G23" s="22">
        <v>28728.81</v>
      </c>
      <c r="H23" s="23">
        <v>43100</v>
      </c>
    </row>
    <row r="24" spans="1:8" x14ac:dyDescent="0.25">
      <c r="A24" s="23">
        <v>43151</v>
      </c>
      <c r="B24" s="23">
        <v>43100</v>
      </c>
      <c r="C24" s="14">
        <v>1500001747</v>
      </c>
      <c r="D24" s="14" t="s">
        <v>19</v>
      </c>
      <c r="E24" s="14" t="s">
        <v>18</v>
      </c>
      <c r="F24" s="21" t="s">
        <v>58</v>
      </c>
      <c r="G24" s="22">
        <v>28728.81</v>
      </c>
      <c r="H24" s="23">
        <v>43151</v>
      </c>
    </row>
    <row r="25" spans="1:8" x14ac:dyDescent="0.25">
      <c r="A25" s="23">
        <v>43157</v>
      </c>
      <c r="B25" s="23">
        <v>43131</v>
      </c>
      <c r="C25" s="14">
        <v>1500003456</v>
      </c>
      <c r="D25" s="14" t="s">
        <v>30</v>
      </c>
      <c r="E25" s="14" t="s">
        <v>15</v>
      </c>
      <c r="F25" s="21" t="s">
        <v>59</v>
      </c>
      <c r="G25" s="22">
        <v>14987.6</v>
      </c>
      <c r="H25" s="23">
        <v>43157</v>
      </c>
    </row>
    <row r="26" spans="1:8" x14ac:dyDescent="0.25">
      <c r="A26" s="23">
        <v>43083</v>
      </c>
      <c r="B26" s="23">
        <v>43083</v>
      </c>
      <c r="C26" s="14">
        <v>1500000719</v>
      </c>
      <c r="D26" s="14" t="s">
        <v>12</v>
      </c>
      <c r="E26" s="14" t="s">
        <v>15</v>
      </c>
      <c r="F26" s="21" t="s">
        <v>59</v>
      </c>
      <c r="G26" s="22">
        <v>9146</v>
      </c>
      <c r="H26" s="23">
        <v>43083</v>
      </c>
    </row>
    <row r="27" spans="1:8" x14ac:dyDescent="0.25">
      <c r="A27" s="23">
        <v>43144</v>
      </c>
      <c r="B27" s="23">
        <f t="shared" si="0"/>
        <v>43144</v>
      </c>
      <c r="C27" s="14">
        <v>1500000733</v>
      </c>
      <c r="D27" s="14" t="s">
        <v>12</v>
      </c>
      <c r="E27" s="14" t="s">
        <v>15</v>
      </c>
      <c r="F27" s="21" t="s">
        <v>59</v>
      </c>
      <c r="G27" s="22">
        <v>9146</v>
      </c>
      <c r="H27" s="23">
        <v>43144</v>
      </c>
    </row>
    <row r="28" spans="1:8" x14ac:dyDescent="0.25">
      <c r="A28" s="23">
        <v>43131</v>
      </c>
      <c r="B28" s="23">
        <v>43131</v>
      </c>
      <c r="C28" s="14">
        <v>1500000054</v>
      </c>
      <c r="D28" s="14" t="s">
        <v>32</v>
      </c>
      <c r="E28" s="14" t="s">
        <v>40</v>
      </c>
      <c r="F28" s="21" t="s">
        <v>66</v>
      </c>
      <c r="G28" s="22">
        <f>98292.6-429.05</f>
        <v>97863.55</v>
      </c>
      <c r="H28" s="23">
        <v>43131</v>
      </c>
    </row>
    <row r="29" spans="1:8" x14ac:dyDescent="0.25">
      <c r="A29" s="30">
        <v>43123</v>
      </c>
      <c r="B29" s="30">
        <v>43123</v>
      </c>
      <c r="C29" s="28">
        <v>1500000040</v>
      </c>
      <c r="D29" s="28" t="s">
        <v>31</v>
      </c>
      <c r="E29" s="28" t="s">
        <v>17</v>
      </c>
      <c r="F29" s="21" t="s">
        <v>61</v>
      </c>
      <c r="G29" s="29">
        <v>266754.43</v>
      </c>
      <c r="H29" s="30">
        <v>43123</v>
      </c>
    </row>
    <row r="30" spans="1:8" x14ac:dyDescent="0.25">
      <c r="A30" s="23">
        <v>43131</v>
      </c>
      <c r="B30" s="23">
        <v>43131</v>
      </c>
      <c r="C30" s="14">
        <v>1500021472</v>
      </c>
      <c r="D30" s="14" t="s">
        <v>20</v>
      </c>
      <c r="E30" s="14" t="s">
        <v>21</v>
      </c>
      <c r="F30" s="21" t="s">
        <v>67</v>
      </c>
      <c r="G30" s="22">
        <v>476</v>
      </c>
      <c r="H30" s="23">
        <v>43131</v>
      </c>
    </row>
    <row r="31" spans="1:8" x14ac:dyDescent="0.25">
      <c r="A31" s="23">
        <v>43150</v>
      </c>
      <c r="B31" s="23">
        <f t="shared" si="0"/>
        <v>43150</v>
      </c>
      <c r="C31" s="14">
        <v>1500022087</v>
      </c>
      <c r="D31" s="14" t="s">
        <v>20</v>
      </c>
      <c r="E31" s="14" t="s">
        <v>21</v>
      </c>
      <c r="F31" s="21" t="s">
        <v>67</v>
      </c>
      <c r="G31" s="22">
        <v>476</v>
      </c>
      <c r="H31" s="23">
        <v>43150</v>
      </c>
    </row>
    <row r="32" spans="1:8" x14ac:dyDescent="0.25">
      <c r="A32" s="23">
        <v>43131</v>
      </c>
      <c r="B32" s="23">
        <f t="shared" si="0"/>
        <v>43131</v>
      </c>
      <c r="C32" s="27" t="s">
        <v>48</v>
      </c>
      <c r="D32" s="14" t="s">
        <v>47</v>
      </c>
      <c r="E32" s="14" t="s">
        <v>49</v>
      </c>
      <c r="F32" s="21" t="s">
        <v>68</v>
      </c>
      <c r="G32" s="22">
        <v>1695037.5</v>
      </c>
      <c r="H32" s="23">
        <v>43131</v>
      </c>
    </row>
    <row r="33" spans="1:10" x14ac:dyDescent="0.25">
      <c r="A33" s="23">
        <v>43159</v>
      </c>
      <c r="B33" s="23">
        <f t="shared" si="0"/>
        <v>43159</v>
      </c>
      <c r="C33" s="14" t="s">
        <v>50</v>
      </c>
      <c r="D33" s="14" t="s">
        <v>36</v>
      </c>
      <c r="E33" s="14" t="s">
        <v>39</v>
      </c>
      <c r="F33" s="21" t="s">
        <v>69</v>
      </c>
      <c r="G33" s="22">
        <v>600000</v>
      </c>
      <c r="H33" s="23">
        <v>43159</v>
      </c>
    </row>
    <row r="34" spans="1:10" x14ac:dyDescent="0.25">
      <c r="A34" s="23">
        <v>43131</v>
      </c>
      <c r="B34" s="23">
        <v>43131</v>
      </c>
      <c r="C34" s="14">
        <v>1500015882</v>
      </c>
      <c r="D34" s="14" t="s">
        <v>33</v>
      </c>
      <c r="E34" s="14" t="s">
        <v>15</v>
      </c>
      <c r="F34" s="21" t="s">
        <v>59</v>
      </c>
      <c r="G34" s="22">
        <f>15695.96+402.98</f>
        <v>16098.939999999999</v>
      </c>
      <c r="H34" s="23">
        <v>43131</v>
      </c>
    </row>
    <row r="35" spans="1:10" x14ac:dyDescent="0.25">
      <c r="A35" s="23">
        <v>43131</v>
      </c>
      <c r="B35" s="23">
        <v>43131</v>
      </c>
      <c r="C35" s="14">
        <v>1500000989</v>
      </c>
      <c r="D35" s="14" t="s">
        <v>34</v>
      </c>
      <c r="E35" s="14" t="s">
        <v>14</v>
      </c>
      <c r="F35" s="21" t="s">
        <v>65</v>
      </c>
      <c r="G35" s="22">
        <v>1045</v>
      </c>
      <c r="H35" s="23">
        <v>43131</v>
      </c>
    </row>
    <row r="36" spans="1:10" x14ac:dyDescent="0.25">
      <c r="A36" s="23">
        <v>43131</v>
      </c>
      <c r="B36" s="23">
        <v>43131</v>
      </c>
      <c r="C36" s="14">
        <v>1500001004</v>
      </c>
      <c r="D36" s="14" t="s">
        <v>34</v>
      </c>
      <c r="E36" s="14" t="s">
        <v>14</v>
      </c>
      <c r="F36" s="21" t="s">
        <v>65</v>
      </c>
      <c r="G36" s="22">
        <v>950</v>
      </c>
      <c r="H36" s="23">
        <v>43131</v>
      </c>
    </row>
    <row r="37" spans="1:10" x14ac:dyDescent="0.25">
      <c r="A37" s="23">
        <v>43131</v>
      </c>
      <c r="B37" s="23">
        <v>43131</v>
      </c>
      <c r="C37" s="14">
        <v>1500001032</v>
      </c>
      <c r="D37" s="14" t="s">
        <v>34</v>
      </c>
      <c r="E37" s="14" t="s">
        <v>14</v>
      </c>
      <c r="F37" s="21" t="s">
        <v>65</v>
      </c>
      <c r="G37" s="22">
        <v>1520</v>
      </c>
      <c r="H37" s="23">
        <v>43131</v>
      </c>
    </row>
    <row r="38" spans="1:10" x14ac:dyDescent="0.25">
      <c r="A38" s="23">
        <v>43131</v>
      </c>
      <c r="B38" s="23">
        <v>43131</v>
      </c>
      <c r="C38" s="14">
        <v>1500004464</v>
      </c>
      <c r="D38" s="14" t="s">
        <v>35</v>
      </c>
      <c r="E38" s="14" t="s">
        <v>38</v>
      </c>
      <c r="F38" s="21" t="s">
        <v>70</v>
      </c>
      <c r="G38" s="22">
        <v>1045</v>
      </c>
      <c r="H38" s="23">
        <v>43131</v>
      </c>
    </row>
    <row r="39" spans="1:10" x14ac:dyDescent="0.25">
      <c r="A39" s="23">
        <v>43131</v>
      </c>
      <c r="B39" s="23">
        <v>43131</v>
      </c>
      <c r="C39" s="14">
        <v>1500002577</v>
      </c>
      <c r="D39" s="14" t="s">
        <v>13</v>
      </c>
      <c r="E39" s="14" t="s">
        <v>38</v>
      </c>
      <c r="F39" s="21" t="s">
        <v>70</v>
      </c>
      <c r="G39" s="22">
        <v>256</v>
      </c>
      <c r="H39" s="23">
        <v>43131</v>
      </c>
    </row>
    <row r="40" spans="1:10" x14ac:dyDescent="0.25">
      <c r="A40" s="23">
        <v>43100</v>
      </c>
      <c r="B40" s="23">
        <v>43100</v>
      </c>
      <c r="C40" s="14">
        <v>1500003953</v>
      </c>
      <c r="D40" s="14" t="s">
        <v>10</v>
      </c>
      <c r="E40" s="14" t="s">
        <v>40</v>
      </c>
      <c r="F40" s="21" t="s">
        <v>66</v>
      </c>
      <c r="G40" s="22">
        <v>10234.61</v>
      </c>
      <c r="H40" s="23">
        <v>43100</v>
      </c>
    </row>
    <row r="41" spans="1:10" s="3" customFormat="1" ht="12.75" x14ac:dyDescent="0.2">
      <c r="A41" s="15"/>
      <c r="B41" s="16"/>
      <c r="C41" s="13"/>
      <c r="D41" s="9"/>
      <c r="E41" s="9"/>
      <c r="F41" s="9"/>
      <c r="G41" s="12"/>
      <c r="H41" s="15"/>
      <c r="I41" s="2"/>
      <c r="J41" s="2"/>
    </row>
    <row r="42" spans="1:10" s="3" customFormat="1" ht="15.75" thickBot="1" x14ac:dyDescent="0.3">
      <c r="A42" s="16"/>
      <c r="B42" s="18"/>
      <c r="C42" s="9"/>
      <c r="D42" s="9"/>
      <c r="E42" s="10" t="s">
        <v>7</v>
      </c>
      <c r="F42" s="10"/>
      <c r="G42" s="20">
        <f>SUM(G8:G41)</f>
        <v>4477903.8100000005</v>
      </c>
      <c r="H42" s="16"/>
      <c r="I42" s="31"/>
      <c r="J42" s="2"/>
    </row>
    <row r="43" spans="1:10" s="3" customFormat="1" ht="13.5" thickTop="1" x14ac:dyDescent="0.2">
      <c r="A43" s="16"/>
      <c r="B43" s="16"/>
      <c r="C43" s="9"/>
      <c r="D43" s="9"/>
      <c r="E43" s="9"/>
      <c r="F43" s="9"/>
      <c r="G43" s="12"/>
      <c r="H43" s="16"/>
      <c r="I43" s="2"/>
      <c r="J43" s="2"/>
    </row>
    <row r="44" spans="1:10" s="2" customFormat="1" ht="12.75" x14ac:dyDescent="0.2">
      <c r="A44" s="16"/>
      <c r="B44" s="16"/>
      <c r="C44" s="9"/>
      <c r="D44" s="9"/>
      <c r="E44" s="9"/>
      <c r="F44" s="9"/>
      <c r="G44" s="12"/>
      <c r="H44" s="16"/>
    </row>
    <row r="45" spans="1:10" s="2" customFormat="1" x14ac:dyDescent="0.25">
      <c r="C45" s="33" t="s">
        <v>56</v>
      </c>
      <c r="D45" s="11"/>
      <c r="E45" s="33"/>
      <c r="F45" s="33"/>
      <c r="G45" s="34"/>
      <c r="H45" s="35"/>
    </row>
    <row r="46" spans="1:10" s="3" customFormat="1" x14ac:dyDescent="0.25">
      <c r="A46" s="17"/>
      <c r="B46" s="17"/>
      <c r="C46" s="32"/>
      <c r="D46"/>
      <c r="E46"/>
      <c r="F46"/>
      <c r="G46" s="19"/>
      <c r="H46" s="17"/>
      <c r="I46" s="2"/>
      <c r="J46" s="2"/>
    </row>
    <row r="47" spans="1:10" s="3" customFormat="1" x14ac:dyDescent="0.25">
      <c r="A47" s="17"/>
      <c r="B47" s="17"/>
      <c r="C47"/>
      <c r="D47"/>
      <c r="E47"/>
      <c r="F47"/>
      <c r="G47" s="19"/>
      <c r="H47" s="17"/>
      <c r="I47" s="2"/>
      <c r="J47" s="2"/>
    </row>
    <row r="48" spans="1:10" s="3" customFormat="1" x14ac:dyDescent="0.25">
      <c r="A48" s="17"/>
      <c r="B48" s="17"/>
      <c r="C48"/>
      <c r="D48"/>
      <c r="E48"/>
      <c r="F48"/>
      <c r="G48" s="19"/>
      <c r="H48" s="17"/>
      <c r="I48" s="2"/>
      <c r="J48" s="2"/>
    </row>
    <row r="49" spans="1:10" s="3" customFormat="1" x14ac:dyDescent="0.25">
      <c r="A49" s="17"/>
      <c r="B49" s="17"/>
      <c r="C49"/>
      <c r="D49"/>
      <c r="E49"/>
      <c r="F49"/>
      <c r="G49" s="19"/>
      <c r="H49" s="17"/>
      <c r="I49" s="2"/>
      <c r="J49" s="2"/>
    </row>
    <row r="50" spans="1:10" s="3" customFormat="1" x14ac:dyDescent="0.25">
      <c r="A50" s="17"/>
      <c r="B50" s="17"/>
      <c r="C50"/>
      <c r="D50"/>
      <c r="E50"/>
      <c r="F50"/>
      <c r="G50" s="19"/>
      <c r="H50" s="17"/>
      <c r="I50" s="2"/>
      <c r="J50" s="2"/>
    </row>
    <row r="51" spans="1:10" s="3" customFormat="1" x14ac:dyDescent="0.25">
      <c r="A51" s="17"/>
      <c r="B51" s="17"/>
      <c r="C51"/>
      <c r="D51"/>
      <c r="E51"/>
      <c r="F51"/>
      <c r="G51" s="19"/>
      <c r="H51" s="17"/>
      <c r="I51" s="2"/>
      <c r="J51" s="2"/>
    </row>
    <row r="52" spans="1:10" s="3" customFormat="1" x14ac:dyDescent="0.25">
      <c r="A52" s="17"/>
      <c r="B52" s="17"/>
      <c r="C52"/>
      <c r="D52"/>
      <c r="E52"/>
      <c r="F52"/>
      <c r="G52" s="19"/>
      <c r="H52" s="17"/>
      <c r="I52" s="2"/>
      <c r="J52" s="2"/>
    </row>
    <row r="53" spans="1:10" s="3" customFormat="1" x14ac:dyDescent="0.25">
      <c r="A53" s="17"/>
      <c r="B53" s="17"/>
      <c r="C53"/>
      <c r="D53"/>
      <c r="E53"/>
      <c r="F53"/>
      <c r="G53" s="19"/>
      <c r="H53" s="17"/>
      <c r="I53" s="2"/>
      <c r="J53" s="2"/>
    </row>
    <row r="54" spans="1:10" s="3" customFormat="1" x14ac:dyDescent="0.25">
      <c r="A54" s="17"/>
      <c r="B54" s="17"/>
      <c r="C54"/>
      <c r="D54"/>
      <c r="E54"/>
      <c r="F54"/>
      <c r="G54" s="19"/>
      <c r="H54" s="17"/>
      <c r="I54" s="2"/>
      <c r="J54" s="2"/>
    </row>
    <row r="55" spans="1:10" s="3" customFormat="1" x14ac:dyDescent="0.25">
      <c r="A55" s="17"/>
      <c r="B55" s="17"/>
      <c r="C55"/>
      <c r="D55"/>
      <c r="E55" s="6"/>
      <c r="F55" s="6"/>
      <c r="G55" s="19"/>
      <c r="H55" s="17"/>
      <c r="I55" s="2"/>
      <c r="J55" s="2"/>
    </row>
    <row r="63" spans="1:10" x14ac:dyDescent="0.25">
      <c r="E63" s="6" t="s">
        <v>8</v>
      </c>
      <c r="F63" s="6"/>
    </row>
    <row r="152" spans="4:4" x14ac:dyDescent="0.25">
      <c r="D152" s="4"/>
    </row>
    <row r="161" spans="4:4" x14ac:dyDescent="0.25">
      <c r="D161" s="5"/>
    </row>
  </sheetData>
  <mergeCells count="4">
    <mergeCell ref="C1:H1"/>
    <mergeCell ref="C2:H2"/>
    <mergeCell ref="C3:H3"/>
    <mergeCell ref="C4:H4"/>
  </mergeCells>
  <phoneticPr fontId="0" type="noConversion"/>
  <conditionalFormatting sqref="G1:G4">
    <cfRule type="duplicateValues" dxfId="0" priority="1"/>
  </conditionalFormatting>
  <pageMargins left="0.3" right="0.1" top="0.94" bottom="0.53" header="0.16" footer="0.26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FEBRERO. 2018</vt:lpstr>
      <vt:lpstr>'CXP FEBRERO. 2018'!Área_de_impresión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2018-03-09T21:40:28Z</cp:lastPrinted>
  <dcterms:created xsi:type="dcterms:W3CDTF">2014-02-28T13:34:25Z</dcterms:created>
  <dcterms:modified xsi:type="dcterms:W3CDTF">2018-03-09T21:40:43Z</dcterms:modified>
</cp:coreProperties>
</file>