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ANCIEROS 2018\PAG.WEB\MARZO 18\"/>
    </mc:Choice>
  </mc:AlternateContent>
  <bookViews>
    <workbookView xWindow="0" yWindow="0" windowWidth="24000" windowHeight="9780"/>
  </bookViews>
  <sheets>
    <sheet name="CXP MARZO. 2018" sheetId="21" r:id="rId1"/>
  </sheets>
  <definedNames>
    <definedName name="_xlnm._FilterDatabase" localSheetId="0" hidden="1">'CXP MARZO. 2018'!$C$6:$H$48</definedName>
    <definedName name="_xlnm.Print_Area" localSheetId="0">'CXP MARZO. 2018'!$A$1:$H$61</definedName>
  </definedNames>
  <calcPr calcId="152511"/>
</workbook>
</file>

<file path=xl/calcChain.xml><?xml version="1.0" encoding="utf-8"?>
<calcChain xmlns="http://schemas.openxmlformats.org/spreadsheetml/2006/main">
  <c r="B48" i="21" l="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G50" i="21" l="1"/>
</calcChain>
</file>

<file path=xl/sharedStrings.xml><?xml version="1.0" encoding="utf-8"?>
<sst xmlns="http://schemas.openxmlformats.org/spreadsheetml/2006/main" count="159" uniqueCount="115">
  <si>
    <t>FACTURA NUM.</t>
  </si>
  <si>
    <t>PROVEEDOR</t>
  </si>
  <si>
    <t>CONCEPTO</t>
  </si>
  <si>
    <t>MONTO</t>
  </si>
  <si>
    <t>FECHA FACTURA</t>
  </si>
  <si>
    <t>FECHA RECIBIDA</t>
  </si>
  <si>
    <t xml:space="preserve">TOTAL </t>
  </si>
  <si>
    <t xml:space="preserve">  </t>
  </si>
  <si>
    <t>CONSEJO NACIONAL DE ZONAS FRANCAS DE EXPORTACION</t>
  </si>
  <si>
    <t>FERRETERIA AMERICANA, SAS</t>
  </si>
  <si>
    <t>METRO TOURS S.A</t>
  </si>
  <si>
    <t>ELEVADORES DEL NORTE, SRL.</t>
  </si>
  <si>
    <t>GRAFICA WILLIAN, S.R.L</t>
  </si>
  <si>
    <t>ALIMENTOS Y BDAS.PERSONAS</t>
  </si>
  <si>
    <t>MANTENIMIENTO Y REPARACIÓN DE EQUIPOS DE TRANSPORTE, TRACCIÓN Y ELEVACIÓN</t>
  </si>
  <si>
    <t>SERVICIO DE INTERNET Y TELEVISIÓN POR CABLE</t>
  </si>
  <si>
    <t>PASAJES</t>
  </si>
  <si>
    <t>PUBLICIDAD Y PROPAGANDA</t>
  </si>
  <si>
    <t>PRODUCTORA SIN LIMITES</t>
  </si>
  <si>
    <t>AYUNTAMIENTO DEL DISTRITO NACIONAL</t>
  </si>
  <si>
    <t>RECOLECCIÓN DE RESIDUOS SÓLIDOS</t>
  </si>
  <si>
    <t>AMERICAN BUSINESS MACHINE</t>
  </si>
  <si>
    <t>SOLUCIONES &amp; TECNOLOGIA HABILES</t>
  </si>
  <si>
    <t>VISUAL SING GRAFICH BW, SRL</t>
  </si>
  <si>
    <t>SANTO DOMINGO MOTORS</t>
  </si>
  <si>
    <t>CENTRO COPIADORA NACO</t>
  </si>
  <si>
    <t>EQUIPOS DE COMPUTOS</t>
  </si>
  <si>
    <t>IMPRESION Y ENCUADERNACION</t>
  </si>
  <si>
    <t>ARTICULOS DE PLÁSTICO</t>
  </si>
  <si>
    <t>AV BLANDINO &amp; CIA, S.A.</t>
  </si>
  <si>
    <t>SERVICES TRAVEL</t>
  </si>
  <si>
    <t>ASOC. DOM. DE ZONAS FRANCAS (ADOZONA)</t>
  </si>
  <si>
    <t>TRANSFERENCIAS CORRIENTES A ASOCIACIONES SIN FINES DE LUCRO</t>
  </si>
  <si>
    <t xml:space="preserve">PRODUCTOS AGROFORESTALES </t>
  </si>
  <si>
    <t>HIPOLITO GONZALEZ DIAZ</t>
  </si>
  <si>
    <t>GL PROMOCIONES, S.R.L</t>
  </si>
  <si>
    <t>MAGNA MOTORS, S.A</t>
  </si>
  <si>
    <t>ANTHURIANA DOMINICANA, SRL</t>
  </si>
  <si>
    <t>RESTAURANTE BOGA BOGA</t>
  </si>
  <si>
    <t>B &amp;  H MOBILIARIO, SRL</t>
  </si>
  <si>
    <t>INGENIERIA Y AIRE ACONDICIONADO, S.A.</t>
  </si>
  <si>
    <t>MUTI-COLOR PRINTING DOMINICANA, SRL</t>
  </si>
  <si>
    <t>LAVANDERIA ROYAL</t>
  </si>
  <si>
    <t>CARECHEM DOMINICANA, SRL</t>
  </si>
  <si>
    <t>GRUPO TECNOLOGICO ADEXUS, S.A.</t>
  </si>
  <si>
    <t>WINDTELECOM, S.A.</t>
  </si>
  <si>
    <t>PRODIMPA C. POR A</t>
  </si>
  <si>
    <t>TRACE INTERNACIONAL C X A</t>
  </si>
  <si>
    <t>OMEGA TECH,S.A.</t>
  </si>
  <si>
    <t>L B EVENTOS, SRL</t>
  </si>
  <si>
    <t>REPUESTOS &amp; LUBRICANTES ARIAS, S.R.L.</t>
  </si>
  <si>
    <t>RESTAURANTE JUANCEL FAMILIAR SRL</t>
  </si>
  <si>
    <t>INGENIERIA DEL CARIBE(IDELCA, SRL)</t>
  </si>
  <si>
    <t>EXQUISITECES DE LAS CASA GSGB, SRL</t>
  </si>
  <si>
    <t>SIFRA COMERCIAL, SRL.</t>
  </si>
  <si>
    <t>CARIBE TOURS, C. POR A.</t>
  </si>
  <si>
    <t>ESCA</t>
  </si>
  <si>
    <t>PLANETA AZUL, C. POR A.</t>
  </si>
  <si>
    <t>EDITORA EL CARIBE, C POR A.</t>
  </si>
  <si>
    <t>SUPRESA INVERSIONES, SRL</t>
  </si>
  <si>
    <t>SERVICIO CORPORATIVO AUTOMOTRIZ MACO</t>
  </si>
  <si>
    <t>MANTENIMIENTO Y REPARACIÓN DE EQUIPO DE OFICINA Y MUEBLES</t>
  </si>
  <si>
    <t>LAVANDERIA</t>
  </si>
  <si>
    <t>UTILES DE ESCRITORIO, OFICINA INFORMÁTICA Y DE ENSEÑANZA</t>
  </si>
  <si>
    <t>PRODUCTOS ELÉCTRICOS Y AFINES</t>
  </si>
  <si>
    <t>OBRAS MENORES</t>
  </si>
  <si>
    <t>PRENDA DE VESTIR</t>
  </si>
  <si>
    <t>FLETES</t>
  </si>
  <si>
    <t>MUEBLES DE OFICINA Y ESTANTERIA</t>
  </si>
  <si>
    <t>EQUIPO DE GENERACION ELECTRICA</t>
  </si>
  <si>
    <t>CENTRO CUESTA NACIONAL, C POR A.</t>
  </si>
  <si>
    <t>1500047891-47959</t>
  </si>
  <si>
    <t>1500010609-10628-10717</t>
  </si>
  <si>
    <t>1500001966-19-69</t>
  </si>
  <si>
    <t>1500001949-1960</t>
  </si>
  <si>
    <t>150000434-437-460</t>
  </si>
  <si>
    <t>1500000172-175-175</t>
  </si>
  <si>
    <t>1500001742-1755-1756-1575</t>
  </si>
  <si>
    <t>1500024725-24726-24728</t>
  </si>
  <si>
    <t>1500000130-131</t>
  </si>
  <si>
    <t>1500001727-1759</t>
  </si>
  <si>
    <t>1500003455-CNTRATO</t>
  </si>
  <si>
    <t>150000417-418</t>
  </si>
  <si>
    <t>150000739-746</t>
  </si>
  <si>
    <t>ADJ02/18</t>
  </si>
  <si>
    <t>1500003910-3953</t>
  </si>
  <si>
    <t>FEBRERO-GOLF</t>
  </si>
  <si>
    <t>1500000989-1004-1032-1742</t>
  </si>
  <si>
    <t>1500008362-8368</t>
  </si>
  <si>
    <t>150003203-3204-3373-3953</t>
  </si>
  <si>
    <t>CONDICION DE PAGO</t>
  </si>
  <si>
    <t>ESTADO DE CUENTAS DE SUPLIDORES</t>
  </si>
  <si>
    <t>VALORES RD$</t>
  </si>
  <si>
    <t>AL 31 DEMARZO 2018</t>
  </si>
  <si>
    <t>CODIGO OBJETAL</t>
  </si>
  <si>
    <t>2.2.7.2.01</t>
  </si>
  <si>
    <t>2.3.9.2.01</t>
  </si>
  <si>
    <t>2.3.1.3.03</t>
  </si>
  <si>
    <t>2.3.1.1.01</t>
  </si>
  <si>
    <t>2.2.7.2.06</t>
  </si>
  <si>
    <t>2.6.1.3.01</t>
  </si>
  <si>
    <t>2.2.4.1.01</t>
  </si>
  <si>
    <t>2.6.1.1.01</t>
  </si>
  <si>
    <t>2.2.7.1.01</t>
  </si>
  <si>
    <t>2.2.2.2.01</t>
  </si>
  <si>
    <t>2.2.8.5.01</t>
  </si>
  <si>
    <t>2.2.1.5.01</t>
  </si>
  <si>
    <t>2.6.5.6.01</t>
  </si>
  <si>
    <t>2.3.9.601</t>
  </si>
  <si>
    <t>2.2.2.1.01</t>
  </si>
  <si>
    <t>2.3.5.5.01</t>
  </si>
  <si>
    <t>2.3.2.3.01</t>
  </si>
  <si>
    <t>2.2.4.2.01</t>
  </si>
  <si>
    <t>2.2.1.8.01</t>
  </si>
  <si>
    <t>2.4.1.6.01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</si>
</sst>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[$-409]d\-mmm\-yy;@"/>
    <numFmt numFmtId="166" formatCode="[$-409]dd\-mmm\-yy;@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i/>
      <sz val="9"/>
      <color indexed="8"/>
      <name val="Calibri"/>
      <family val="2"/>
    </font>
    <font>
      <sz val="14"/>
      <color indexed="8"/>
      <name val="Calibri"/>
      <family val="2"/>
    </font>
    <font>
      <sz val="6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2" fillId="0" borderId="0" xfId="0" applyFont="1" applyBorder="1"/>
    <xf numFmtId="0" fontId="7" fillId="0" borderId="0" xfId="0" applyFont="1" applyBorder="1"/>
    <xf numFmtId="0" fontId="10" fillId="0" borderId="0" xfId="0" applyFont="1"/>
    <xf numFmtId="0" fontId="7" fillId="0" borderId="0" xfId="0" applyFont="1"/>
    <xf numFmtId="0" fontId="2" fillId="0" borderId="0" xfId="0" applyFo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Border="1"/>
    <xf numFmtId="43" fontId="0" fillId="0" borderId="0" xfId="0" applyNumberFormat="1"/>
    <xf numFmtId="0" fontId="2" fillId="2" borderId="0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3" fontId="2" fillId="2" borderId="0" xfId="1" applyFont="1" applyFill="1" applyBorder="1"/>
    <xf numFmtId="0" fontId="2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5" fillId="2" borderId="0" xfId="0" applyNumberFormat="1" applyFont="1" applyFill="1" applyBorder="1" applyAlignment="1">
      <alignment horizontal="left"/>
    </xf>
    <xf numFmtId="43" fontId="0" fillId="2" borderId="0" xfId="1" applyFont="1" applyFill="1"/>
    <xf numFmtId="43" fontId="1" fillId="2" borderId="2" xfId="1" applyFont="1" applyFill="1" applyBorder="1"/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2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3" fontId="0" fillId="2" borderId="0" xfId="1" applyFont="1" applyFill="1" applyBorder="1"/>
    <xf numFmtId="0" fontId="9" fillId="2" borderId="0" xfId="0" applyFont="1" applyFill="1" applyBorder="1" applyAlignment="1">
      <alignment horizontal="center"/>
    </xf>
    <xf numFmtId="43" fontId="0" fillId="2" borderId="0" xfId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76201</xdr:rowOff>
    </xdr:from>
    <xdr:to>
      <xdr:col>1</xdr:col>
      <xdr:colOff>209551</xdr:colOff>
      <xdr:row>4</xdr:row>
      <xdr:rowOff>0</xdr:rowOff>
    </xdr:to>
    <xdr:pic>
      <xdr:nvPicPr>
        <xdr:cNvPr id="3" name="Picture 5" descr="LOGO  transparente cnzfe">
          <a:extLst>
            <a:ext uri="{FF2B5EF4-FFF2-40B4-BE49-F238E27FC236}">
              <a16:creationId xmlns="" xmlns:a16="http://schemas.microsoft.com/office/drawing/2014/main" id="{00000000-0008-0000-0100-00002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76201"/>
          <a:ext cx="1247774" cy="849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tabSelected="1" zoomScaleNormal="100" workbookViewId="0">
      <selection activeCell="F48" sqref="F48"/>
    </sheetView>
  </sheetViews>
  <sheetFormatPr baseColWidth="10" defaultColWidth="11" defaultRowHeight="15" x14ac:dyDescent="0.25"/>
  <cols>
    <col min="1" max="1" width="16.85546875" style="20" customWidth="1"/>
    <col min="2" max="2" width="13.7109375" style="20" customWidth="1"/>
    <col min="3" max="3" width="27.28515625" bestFit="1" customWidth="1"/>
    <col min="4" max="4" width="41.85546875" bestFit="1" customWidth="1"/>
    <col min="5" max="5" width="69.28515625" customWidth="1"/>
    <col min="6" max="6" width="14.28515625" customWidth="1"/>
    <col min="7" max="7" width="14" style="22" bestFit="1" customWidth="1"/>
    <col min="8" max="8" width="16.85546875" style="20" customWidth="1"/>
    <col min="9" max="10" width="11" style="1"/>
  </cols>
  <sheetData>
    <row r="1" spans="1:10" ht="18.75" x14ac:dyDescent="0.3">
      <c r="A1"/>
      <c r="B1"/>
      <c r="C1" s="32" t="s">
        <v>8</v>
      </c>
      <c r="D1" s="32"/>
      <c r="E1" s="32"/>
      <c r="F1" s="32"/>
      <c r="G1" s="32"/>
      <c r="H1" s="32"/>
    </row>
    <row r="2" spans="1:10" s="4" customFormat="1" ht="18.75" x14ac:dyDescent="0.3">
      <c r="A2"/>
      <c r="B2"/>
      <c r="C2" s="33" t="s">
        <v>91</v>
      </c>
      <c r="D2" s="33"/>
      <c r="E2" s="33"/>
      <c r="F2" s="33"/>
      <c r="G2" s="33"/>
      <c r="H2" s="33"/>
      <c r="I2" s="9"/>
      <c r="J2" s="9"/>
    </row>
    <row r="3" spans="1:10" s="5" customFormat="1" ht="15.75" x14ac:dyDescent="0.25">
      <c r="A3"/>
      <c r="B3"/>
      <c r="C3" s="33" t="s">
        <v>93</v>
      </c>
      <c r="D3" s="33"/>
      <c r="E3" s="33"/>
      <c r="F3" s="33"/>
      <c r="G3" s="33"/>
      <c r="H3" s="33"/>
      <c r="I3" s="3"/>
      <c r="J3" s="3"/>
    </row>
    <row r="4" spans="1:10" s="5" customFormat="1" ht="15.75" x14ac:dyDescent="0.25">
      <c r="A4"/>
      <c r="B4"/>
      <c r="C4" s="33" t="s">
        <v>92</v>
      </c>
      <c r="D4" s="33"/>
      <c r="E4" s="33"/>
      <c r="F4" s="33"/>
      <c r="G4" s="33"/>
      <c r="H4" s="33"/>
      <c r="I4" s="3"/>
      <c r="J4" s="3"/>
    </row>
    <row r="5" spans="1:10" x14ac:dyDescent="0.25">
      <c r="A5" s="14"/>
      <c r="B5" s="14"/>
      <c r="C5" s="13"/>
      <c r="D5" s="13"/>
      <c r="E5" s="13"/>
      <c r="F5" s="13"/>
      <c r="G5" s="34"/>
      <c r="H5" s="14"/>
    </row>
    <row r="6" spans="1:10" x14ac:dyDescent="0.25">
      <c r="A6" s="27" t="s">
        <v>4</v>
      </c>
      <c r="B6" s="27" t="s">
        <v>5</v>
      </c>
      <c r="C6" s="28" t="s">
        <v>0</v>
      </c>
      <c r="D6" s="28" t="s">
        <v>1</v>
      </c>
      <c r="E6" s="28" t="s">
        <v>2</v>
      </c>
      <c r="F6" s="28" t="s">
        <v>94</v>
      </c>
      <c r="G6" s="29" t="s">
        <v>3</v>
      </c>
      <c r="H6" s="27" t="s">
        <v>90</v>
      </c>
    </row>
    <row r="7" spans="1:10" x14ac:dyDescent="0.25">
      <c r="A7" s="26">
        <v>43174</v>
      </c>
      <c r="B7" s="26">
        <f>A7</f>
        <v>43174</v>
      </c>
      <c r="C7" s="17">
        <v>150000157</v>
      </c>
      <c r="D7" s="17" t="s">
        <v>34</v>
      </c>
      <c r="E7" s="17" t="s">
        <v>61</v>
      </c>
      <c r="F7" s="25" t="s">
        <v>95</v>
      </c>
      <c r="G7" s="25">
        <v>25286</v>
      </c>
      <c r="H7" s="26">
        <v>43174</v>
      </c>
    </row>
    <row r="8" spans="1:10" x14ac:dyDescent="0.25">
      <c r="A8" s="26">
        <v>43174</v>
      </c>
      <c r="B8" s="26">
        <f t="shared" ref="B8:B9" si="0">A8</f>
        <v>43174</v>
      </c>
      <c r="C8" s="17">
        <v>150002865</v>
      </c>
      <c r="D8" s="17" t="s">
        <v>35</v>
      </c>
      <c r="E8" s="17" t="s">
        <v>63</v>
      </c>
      <c r="F8" s="24" t="s">
        <v>96</v>
      </c>
      <c r="G8" s="25">
        <v>217169.71</v>
      </c>
      <c r="H8" s="26">
        <v>43174</v>
      </c>
    </row>
    <row r="9" spans="1:10" x14ac:dyDescent="0.25">
      <c r="A9" s="26">
        <v>43151</v>
      </c>
      <c r="B9" s="26">
        <f t="shared" si="0"/>
        <v>43151</v>
      </c>
      <c r="C9" s="17">
        <v>1500003896</v>
      </c>
      <c r="D9" s="17" t="s">
        <v>29</v>
      </c>
      <c r="E9" s="17" t="s">
        <v>33</v>
      </c>
      <c r="F9" s="24" t="s">
        <v>97</v>
      </c>
      <c r="G9" s="25">
        <v>6460</v>
      </c>
      <c r="H9" s="26">
        <v>43151</v>
      </c>
    </row>
    <row r="10" spans="1:10" x14ac:dyDescent="0.25">
      <c r="A10" s="26">
        <v>43185</v>
      </c>
      <c r="B10" s="26">
        <f>A10</f>
        <v>43185</v>
      </c>
      <c r="C10" s="17" t="s">
        <v>71</v>
      </c>
      <c r="D10" s="17" t="s">
        <v>70</v>
      </c>
      <c r="E10" s="17" t="s">
        <v>13</v>
      </c>
      <c r="F10" s="24" t="s">
        <v>98</v>
      </c>
      <c r="G10" s="25">
        <v>4787.24</v>
      </c>
      <c r="H10" s="26">
        <v>43185</v>
      </c>
    </row>
    <row r="11" spans="1:10" x14ac:dyDescent="0.25">
      <c r="A11" s="26">
        <v>43131</v>
      </c>
      <c r="B11" s="26">
        <f t="shared" ref="B11:B48" si="1">A11</f>
        <v>43131</v>
      </c>
      <c r="C11" s="17">
        <v>150000325</v>
      </c>
      <c r="D11" s="17" t="s">
        <v>36</v>
      </c>
      <c r="E11" s="17" t="s">
        <v>14</v>
      </c>
      <c r="F11" s="24" t="s">
        <v>99</v>
      </c>
      <c r="G11" s="25">
        <v>8424.75</v>
      </c>
      <c r="H11" s="26">
        <v>43131</v>
      </c>
    </row>
    <row r="12" spans="1:10" x14ac:dyDescent="0.25">
      <c r="A12" s="26">
        <v>43131</v>
      </c>
      <c r="B12" s="26">
        <f t="shared" si="1"/>
        <v>43131</v>
      </c>
      <c r="C12" s="17" t="s">
        <v>72</v>
      </c>
      <c r="D12" s="17" t="s">
        <v>21</v>
      </c>
      <c r="E12" s="17" t="s">
        <v>26</v>
      </c>
      <c r="F12" s="24" t="s">
        <v>100</v>
      </c>
      <c r="G12" s="25">
        <v>162912.1</v>
      </c>
      <c r="H12" s="26">
        <v>43131</v>
      </c>
    </row>
    <row r="13" spans="1:10" x14ac:dyDescent="0.25">
      <c r="A13" s="26">
        <v>43175</v>
      </c>
      <c r="B13" s="26">
        <f t="shared" si="1"/>
        <v>43175</v>
      </c>
      <c r="C13" s="17">
        <v>1500151033</v>
      </c>
      <c r="D13" s="17" t="s">
        <v>37</v>
      </c>
      <c r="E13" s="17" t="s">
        <v>33</v>
      </c>
      <c r="F13" s="24" t="s">
        <v>97</v>
      </c>
      <c r="G13" s="25">
        <v>5881.64</v>
      </c>
      <c r="H13" s="26">
        <v>43175</v>
      </c>
    </row>
    <row r="14" spans="1:10" x14ac:dyDescent="0.25">
      <c r="A14" s="26">
        <v>43173</v>
      </c>
      <c r="B14" s="26">
        <f t="shared" si="1"/>
        <v>43173</v>
      </c>
      <c r="C14" s="17">
        <v>1500003530</v>
      </c>
      <c r="D14" s="17" t="s">
        <v>30</v>
      </c>
      <c r="E14" s="17" t="s">
        <v>16</v>
      </c>
      <c r="F14" s="24" t="s">
        <v>101</v>
      </c>
      <c r="G14" s="25">
        <v>135942.43</v>
      </c>
      <c r="H14" s="26">
        <v>43173</v>
      </c>
    </row>
    <row r="15" spans="1:10" x14ac:dyDescent="0.25">
      <c r="A15" s="26">
        <v>43174</v>
      </c>
      <c r="B15" s="26">
        <f t="shared" si="1"/>
        <v>43174</v>
      </c>
      <c r="C15" s="17" t="s">
        <v>73</v>
      </c>
      <c r="D15" s="17" t="s">
        <v>38</v>
      </c>
      <c r="E15" s="17" t="s">
        <v>13</v>
      </c>
      <c r="F15" s="24" t="s">
        <v>98</v>
      </c>
      <c r="G15" s="25">
        <v>9840.02</v>
      </c>
      <c r="H15" s="26">
        <v>43174</v>
      </c>
    </row>
    <row r="16" spans="1:10" x14ac:dyDescent="0.25">
      <c r="A16" s="26">
        <v>43173</v>
      </c>
      <c r="B16" s="26">
        <f t="shared" si="1"/>
        <v>43173</v>
      </c>
      <c r="C16" s="17" t="s">
        <v>74</v>
      </c>
      <c r="D16" s="17" t="s">
        <v>39</v>
      </c>
      <c r="E16" s="17" t="s">
        <v>68</v>
      </c>
      <c r="F16" s="24" t="s">
        <v>102</v>
      </c>
      <c r="G16" s="25">
        <v>126287.89</v>
      </c>
      <c r="H16" s="26">
        <v>43173</v>
      </c>
    </row>
    <row r="17" spans="1:8" x14ac:dyDescent="0.25">
      <c r="A17" s="26">
        <v>43174</v>
      </c>
      <c r="B17" s="26">
        <f t="shared" si="1"/>
        <v>43174</v>
      </c>
      <c r="C17" s="17" t="s">
        <v>75</v>
      </c>
      <c r="D17" s="17" t="s">
        <v>40</v>
      </c>
      <c r="E17" s="17" t="s">
        <v>65</v>
      </c>
      <c r="F17" s="24" t="s">
        <v>103</v>
      </c>
      <c r="G17" s="25">
        <v>50300.77</v>
      </c>
      <c r="H17" s="26">
        <v>43174</v>
      </c>
    </row>
    <row r="18" spans="1:8" x14ac:dyDescent="0.25">
      <c r="A18" s="26">
        <v>43175</v>
      </c>
      <c r="B18" s="26">
        <f t="shared" si="1"/>
        <v>43175</v>
      </c>
      <c r="C18" s="17">
        <v>1500000069</v>
      </c>
      <c r="D18" s="17" t="s">
        <v>41</v>
      </c>
      <c r="E18" s="17" t="s">
        <v>27</v>
      </c>
      <c r="F18" s="24" t="s">
        <v>104</v>
      </c>
      <c r="G18" s="25">
        <v>7456.68</v>
      </c>
      <c r="H18" s="26">
        <v>43175</v>
      </c>
    </row>
    <row r="19" spans="1:8" x14ac:dyDescent="0.25">
      <c r="A19" s="26">
        <v>43166</v>
      </c>
      <c r="B19" s="26">
        <f t="shared" si="1"/>
        <v>43166</v>
      </c>
      <c r="C19" s="17">
        <v>1500000688</v>
      </c>
      <c r="D19" s="17" t="s">
        <v>42</v>
      </c>
      <c r="E19" s="17" t="s">
        <v>62</v>
      </c>
      <c r="F19" s="24" t="s">
        <v>105</v>
      </c>
      <c r="G19" s="25">
        <v>4788.2</v>
      </c>
      <c r="H19" s="26">
        <v>43166</v>
      </c>
    </row>
    <row r="20" spans="1:8" x14ac:dyDescent="0.25">
      <c r="A20" s="26">
        <v>43185</v>
      </c>
      <c r="B20" s="26">
        <f t="shared" si="1"/>
        <v>43185</v>
      </c>
      <c r="C20" s="17" t="s">
        <v>76</v>
      </c>
      <c r="D20" s="17" t="s">
        <v>43</v>
      </c>
      <c r="E20" s="17" t="s">
        <v>63</v>
      </c>
      <c r="F20" s="24" t="s">
        <v>96</v>
      </c>
      <c r="G20" s="25">
        <v>78808.800000000003</v>
      </c>
      <c r="H20" s="26">
        <v>43185</v>
      </c>
    </row>
    <row r="21" spans="1:8" x14ac:dyDescent="0.25">
      <c r="A21" s="26">
        <v>43164</v>
      </c>
      <c r="B21" s="26">
        <f t="shared" si="1"/>
        <v>43164</v>
      </c>
      <c r="C21" s="17">
        <v>1500000399</v>
      </c>
      <c r="D21" s="17" t="s">
        <v>44</v>
      </c>
      <c r="E21" s="17" t="s">
        <v>63</v>
      </c>
      <c r="F21" s="24" t="s">
        <v>96</v>
      </c>
      <c r="G21" s="25">
        <v>139019.20000000001</v>
      </c>
      <c r="H21" s="26">
        <v>43164</v>
      </c>
    </row>
    <row r="22" spans="1:8" x14ac:dyDescent="0.25">
      <c r="A22" s="26">
        <v>42641</v>
      </c>
      <c r="B22" s="26">
        <f t="shared" si="1"/>
        <v>42641</v>
      </c>
      <c r="C22" s="17">
        <v>150000733</v>
      </c>
      <c r="D22" s="17" t="s">
        <v>10</v>
      </c>
      <c r="E22" s="17" t="s">
        <v>16</v>
      </c>
      <c r="F22" s="24" t="s">
        <v>101</v>
      </c>
      <c r="G22" s="25">
        <v>169055.75</v>
      </c>
      <c r="H22" s="26">
        <v>42641</v>
      </c>
    </row>
    <row r="23" spans="1:8" x14ac:dyDescent="0.25">
      <c r="A23" s="26">
        <v>43187</v>
      </c>
      <c r="B23" s="26">
        <f t="shared" si="1"/>
        <v>43187</v>
      </c>
      <c r="C23" s="17">
        <v>1500019792</v>
      </c>
      <c r="D23" s="17" t="s">
        <v>45</v>
      </c>
      <c r="E23" s="17" t="s">
        <v>15</v>
      </c>
      <c r="F23" s="24" t="s">
        <v>106</v>
      </c>
      <c r="G23" s="25">
        <v>79246.03</v>
      </c>
      <c r="H23" s="26">
        <v>43187</v>
      </c>
    </row>
    <row r="24" spans="1:8" x14ac:dyDescent="0.25">
      <c r="A24" s="26">
        <v>43185</v>
      </c>
      <c r="B24" s="26">
        <f t="shared" si="1"/>
        <v>43185</v>
      </c>
      <c r="C24" s="17">
        <v>1500002033</v>
      </c>
      <c r="D24" s="17" t="s">
        <v>46</v>
      </c>
      <c r="E24" s="17" t="s">
        <v>63</v>
      </c>
      <c r="F24" s="24" t="s">
        <v>96</v>
      </c>
      <c r="G24" s="25">
        <v>72581.279999999999</v>
      </c>
      <c r="H24" s="26">
        <v>43185</v>
      </c>
    </row>
    <row r="25" spans="1:8" x14ac:dyDescent="0.25">
      <c r="A25" s="26">
        <v>43173</v>
      </c>
      <c r="B25" s="26">
        <f t="shared" si="1"/>
        <v>43173</v>
      </c>
      <c r="C25" s="17" t="s">
        <v>77</v>
      </c>
      <c r="D25" s="17" t="s">
        <v>47</v>
      </c>
      <c r="E25" s="17" t="s">
        <v>69</v>
      </c>
      <c r="F25" s="24" t="s">
        <v>107</v>
      </c>
      <c r="G25" s="25">
        <v>384269.89</v>
      </c>
      <c r="H25" s="26">
        <v>43173</v>
      </c>
    </row>
    <row r="26" spans="1:8" x14ac:dyDescent="0.25">
      <c r="A26" s="26">
        <v>43187</v>
      </c>
      <c r="B26" s="26">
        <f t="shared" si="1"/>
        <v>43187</v>
      </c>
      <c r="C26" s="17" t="s">
        <v>78</v>
      </c>
      <c r="D26" s="17" t="s">
        <v>48</v>
      </c>
      <c r="E26" s="17" t="s">
        <v>64</v>
      </c>
      <c r="F26" s="24" t="s">
        <v>108</v>
      </c>
      <c r="G26" s="25">
        <v>84252.35</v>
      </c>
      <c r="H26" s="26">
        <v>43187</v>
      </c>
    </row>
    <row r="27" spans="1:8" x14ac:dyDescent="0.25">
      <c r="A27" s="26">
        <v>43179</v>
      </c>
      <c r="B27" s="26">
        <f t="shared" si="1"/>
        <v>43179</v>
      </c>
      <c r="C27" s="17" t="s">
        <v>79</v>
      </c>
      <c r="D27" s="17" t="s">
        <v>49</v>
      </c>
      <c r="E27" s="17" t="s">
        <v>13</v>
      </c>
      <c r="F27" s="24" t="s">
        <v>98</v>
      </c>
      <c r="G27" s="25">
        <v>98895.32</v>
      </c>
      <c r="H27" s="26">
        <v>43179</v>
      </c>
    </row>
    <row r="28" spans="1:8" x14ac:dyDescent="0.25">
      <c r="A28" s="26">
        <v>43174</v>
      </c>
      <c r="B28" s="26">
        <f t="shared" si="1"/>
        <v>43174</v>
      </c>
      <c r="C28" s="17" t="s">
        <v>80</v>
      </c>
      <c r="D28" s="17" t="s">
        <v>18</v>
      </c>
      <c r="E28" s="17" t="s">
        <v>17</v>
      </c>
      <c r="F28" s="24" t="s">
        <v>109</v>
      </c>
      <c r="G28" s="25">
        <v>57457.62</v>
      </c>
      <c r="H28" s="26">
        <v>43174</v>
      </c>
    </row>
    <row r="29" spans="1:8" x14ac:dyDescent="0.25">
      <c r="A29" s="26">
        <v>43159</v>
      </c>
      <c r="B29" s="26">
        <f t="shared" si="1"/>
        <v>43159</v>
      </c>
      <c r="C29" s="17" t="s">
        <v>81</v>
      </c>
      <c r="D29" s="17" t="s">
        <v>22</v>
      </c>
      <c r="E29" s="17" t="s">
        <v>14</v>
      </c>
      <c r="F29" s="24" t="s">
        <v>99</v>
      </c>
      <c r="G29" s="25">
        <v>126208</v>
      </c>
      <c r="H29" s="26">
        <v>43159</v>
      </c>
    </row>
    <row r="30" spans="1:8" x14ac:dyDescent="0.25">
      <c r="A30" s="26">
        <v>43175</v>
      </c>
      <c r="B30" s="26">
        <f t="shared" si="1"/>
        <v>43175</v>
      </c>
      <c r="C30" s="17">
        <v>150000818</v>
      </c>
      <c r="D30" s="17" t="s">
        <v>59</v>
      </c>
      <c r="E30" s="17" t="s">
        <v>65</v>
      </c>
      <c r="F30" s="24" t="s">
        <v>103</v>
      </c>
      <c r="G30" s="25">
        <v>125171.5</v>
      </c>
      <c r="H30" s="26">
        <v>43175</v>
      </c>
    </row>
    <row r="31" spans="1:8" x14ac:dyDescent="0.25">
      <c r="A31" s="26">
        <v>43167</v>
      </c>
      <c r="B31" s="26">
        <f t="shared" si="1"/>
        <v>43167</v>
      </c>
      <c r="C31" s="17">
        <v>1500000210</v>
      </c>
      <c r="D31" s="17" t="s">
        <v>60</v>
      </c>
      <c r="E31" s="17" t="s">
        <v>14</v>
      </c>
      <c r="F31" s="24" t="s">
        <v>99</v>
      </c>
      <c r="G31" s="25">
        <v>5154.04</v>
      </c>
      <c r="H31" s="26">
        <v>43167</v>
      </c>
    </row>
    <row r="32" spans="1:8" x14ac:dyDescent="0.25">
      <c r="A32" s="26">
        <v>43159</v>
      </c>
      <c r="B32" s="26">
        <f t="shared" si="1"/>
        <v>43159</v>
      </c>
      <c r="C32" s="17" t="s">
        <v>82</v>
      </c>
      <c r="D32" s="17" t="s">
        <v>51</v>
      </c>
      <c r="E32" s="17" t="s">
        <v>14</v>
      </c>
      <c r="F32" s="24" t="s">
        <v>99</v>
      </c>
      <c r="G32" s="25">
        <v>85681.12</v>
      </c>
      <c r="H32" s="26">
        <v>43159</v>
      </c>
    </row>
    <row r="33" spans="1:8" x14ac:dyDescent="0.25">
      <c r="A33" s="26">
        <v>43174</v>
      </c>
      <c r="B33" s="26">
        <f t="shared" si="1"/>
        <v>43174</v>
      </c>
      <c r="C33" s="17" t="s">
        <v>83</v>
      </c>
      <c r="D33" s="17" t="s">
        <v>11</v>
      </c>
      <c r="E33" s="17" t="s">
        <v>14</v>
      </c>
      <c r="F33" s="24" t="s">
        <v>99</v>
      </c>
      <c r="G33" s="25">
        <v>27438</v>
      </c>
      <c r="H33" s="26">
        <v>43174</v>
      </c>
    </row>
    <row r="34" spans="1:8" x14ac:dyDescent="0.25">
      <c r="A34" s="26">
        <v>43167</v>
      </c>
      <c r="B34" s="26">
        <f t="shared" si="1"/>
        <v>43167</v>
      </c>
      <c r="C34" s="17">
        <v>150000253</v>
      </c>
      <c r="D34" s="17" t="s">
        <v>50</v>
      </c>
      <c r="E34" s="17" t="s">
        <v>14</v>
      </c>
      <c r="F34" s="24" t="s">
        <v>99</v>
      </c>
      <c r="G34" s="25">
        <v>6215</v>
      </c>
      <c r="H34" s="26">
        <v>43167</v>
      </c>
    </row>
    <row r="35" spans="1:8" x14ac:dyDescent="0.25">
      <c r="A35" s="26">
        <v>43168</v>
      </c>
      <c r="B35" s="26">
        <f t="shared" si="1"/>
        <v>43168</v>
      </c>
      <c r="C35" s="17" t="s">
        <v>84</v>
      </c>
      <c r="D35" s="17" t="s">
        <v>52</v>
      </c>
      <c r="E35" s="17" t="s">
        <v>69</v>
      </c>
      <c r="F35" s="24" t="s">
        <v>107</v>
      </c>
      <c r="G35" s="25">
        <v>1697688.2</v>
      </c>
      <c r="H35" s="26">
        <v>43168</v>
      </c>
    </row>
    <row r="36" spans="1:8" x14ac:dyDescent="0.25">
      <c r="A36" s="26">
        <v>43167</v>
      </c>
      <c r="B36" s="26">
        <f t="shared" si="1"/>
        <v>43167</v>
      </c>
      <c r="C36" s="17">
        <v>1500000061</v>
      </c>
      <c r="D36" s="17" t="s">
        <v>23</v>
      </c>
      <c r="E36" s="17" t="s">
        <v>28</v>
      </c>
      <c r="F36" s="24" t="s">
        <v>110</v>
      </c>
      <c r="G36" s="25">
        <v>6240.8</v>
      </c>
      <c r="H36" s="26">
        <v>43167</v>
      </c>
    </row>
    <row r="37" spans="1:8" x14ac:dyDescent="0.25">
      <c r="A37" s="26">
        <v>43185</v>
      </c>
      <c r="B37" s="26">
        <f t="shared" si="1"/>
        <v>43185</v>
      </c>
      <c r="C37" s="17">
        <v>1500000027</v>
      </c>
      <c r="D37" s="17" t="s">
        <v>53</v>
      </c>
      <c r="E37" s="17" t="s">
        <v>13</v>
      </c>
      <c r="F37" s="24" t="s">
        <v>98</v>
      </c>
      <c r="G37" s="25">
        <v>9522.6</v>
      </c>
      <c r="H37" s="26">
        <v>43185</v>
      </c>
    </row>
    <row r="38" spans="1:8" x14ac:dyDescent="0.25">
      <c r="A38" s="26">
        <v>43185</v>
      </c>
      <c r="B38" s="26">
        <f t="shared" si="1"/>
        <v>43185</v>
      </c>
      <c r="C38" s="17">
        <v>1500000014</v>
      </c>
      <c r="D38" s="17" t="s">
        <v>54</v>
      </c>
      <c r="E38" s="17" t="s">
        <v>66</v>
      </c>
      <c r="F38" s="24" t="s">
        <v>111</v>
      </c>
      <c r="G38" s="25">
        <v>1802.35</v>
      </c>
      <c r="H38" s="26">
        <v>43185</v>
      </c>
    </row>
    <row r="39" spans="1:8" x14ac:dyDescent="0.25">
      <c r="A39" s="26">
        <v>43173</v>
      </c>
      <c r="B39" s="26">
        <f t="shared" si="1"/>
        <v>43173</v>
      </c>
      <c r="C39" s="17" t="s">
        <v>85</v>
      </c>
      <c r="D39" s="17" t="s">
        <v>55</v>
      </c>
      <c r="E39" s="17" t="s">
        <v>67</v>
      </c>
      <c r="F39" s="24" t="s">
        <v>112</v>
      </c>
      <c r="G39" s="25">
        <v>8512</v>
      </c>
      <c r="H39" s="26">
        <v>43173</v>
      </c>
    </row>
    <row r="40" spans="1:8" x14ac:dyDescent="0.25">
      <c r="A40" s="26">
        <v>43186</v>
      </c>
      <c r="B40" s="26">
        <f t="shared" si="1"/>
        <v>43186</v>
      </c>
      <c r="C40" s="17">
        <v>1500022699</v>
      </c>
      <c r="D40" s="17" t="s">
        <v>19</v>
      </c>
      <c r="E40" s="17" t="s">
        <v>20</v>
      </c>
      <c r="F40" s="24" t="s">
        <v>113</v>
      </c>
      <c r="G40" s="25">
        <v>502</v>
      </c>
      <c r="H40" s="26">
        <v>43186</v>
      </c>
    </row>
    <row r="41" spans="1:8" x14ac:dyDescent="0.25">
      <c r="A41" s="26">
        <v>43174</v>
      </c>
      <c r="B41" s="26">
        <f t="shared" si="1"/>
        <v>43174</v>
      </c>
      <c r="C41" s="17" t="s">
        <v>86</v>
      </c>
      <c r="D41" s="17" t="s">
        <v>31</v>
      </c>
      <c r="E41" s="17" t="s">
        <v>32</v>
      </c>
      <c r="F41" s="24" t="s">
        <v>114</v>
      </c>
      <c r="G41" s="25">
        <v>1046712.5</v>
      </c>
      <c r="H41" s="26">
        <v>43174</v>
      </c>
    </row>
    <row r="42" spans="1:8" x14ac:dyDescent="0.25">
      <c r="A42" s="26">
        <v>43187</v>
      </c>
      <c r="B42" s="26">
        <f t="shared" si="1"/>
        <v>43187</v>
      </c>
      <c r="C42" s="17">
        <v>1500000825</v>
      </c>
      <c r="D42" s="17" t="s">
        <v>56</v>
      </c>
      <c r="E42" s="17" t="s">
        <v>14</v>
      </c>
      <c r="F42" s="24" t="s">
        <v>99</v>
      </c>
      <c r="G42" s="25">
        <v>5235.55</v>
      </c>
      <c r="H42" s="26">
        <v>43187</v>
      </c>
    </row>
    <row r="43" spans="1:8" x14ac:dyDescent="0.25">
      <c r="A43" s="26">
        <v>43103</v>
      </c>
      <c r="B43" s="26">
        <f t="shared" si="1"/>
        <v>43103</v>
      </c>
      <c r="C43" s="17">
        <v>1500015882</v>
      </c>
      <c r="D43" s="17" t="s">
        <v>24</v>
      </c>
      <c r="E43" s="17" t="s">
        <v>14</v>
      </c>
      <c r="F43" s="24" t="s">
        <v>99</v>
      </c>
      <c r="G43" s="25">
        <v>15695.96</v>
      </c>
      <c r="H43" s="26">
        <v>43103</v>
      </c>
    </row>
    <row r="44" spans="1:8" x14ac:dyDescent="0.25">
      <c r="A44" s="26">
        <v>43131</v>
      </c>
      <c r="B44" s="26">
        <f t="shared" si="1"/>
        <v>43131</v>
      </c>
      <c r="C44" s="17" t="s">
        <v>87</v>
      </c>
      <c r="D44" s="17" t="s">
        <v>57</v>
      </c>
      <c r="E44" s="17" t="s">
        <v>13</v>
      </c>
      <c r="F44" s="24" t="s">
        <v>98</v>
      </c>
      <c r="G44" s="25">
        <v>3515</v>
      </c>
      <c r="H44" s="26">
        <v>43131</v>
      </c>
    </row>
    <row r="45" spans="1:8" x14ac:dyDescent="0.25">
      <c r="A45" s="26">
        <v>43131</v>
      </c>
      <c r="B45" s="26">
        <f t="shared" si="1"/>
        <v>43131</v>
      </c>
      <c r="C45" s="17">
        <v>1500004464</v>
      </c>
      <c r="D45" s="17" t="s">
        <v>25</v>
      </c>
      <c r="E45" s="17" t="s">
        <v>27</v>
      </c>
      <c r="F45" s="24" t="s">
        <v>104</v>
      </c>
      <c r="G45" s="25">
        <v>1045</v>
      </c>
      <c r="H45" s="26">
        <v>43131</v>
      </c>
    </row>
    <row r="46" spans="1:8" x14ac:dyDescent="0.25">
      <c r="A46" s="26">
        <v>43132</v>
      </c>
      <c r="B46" s="26">
        <f t="shared" si="1"/>
        <v>43132</v>
      </c>
      <c r="C46" s="17"/>
      <c r="D46" s="17" t="s">
        <v>12</v>
      </c>
      <c r="E46" s="17" t="s">
        <v>27</v>
      </c>
      <c r="F46" s="24" t="s">
        <v>104</v>
      </c>
      <c r="G46" s="25">
        <v>256.45</v>
      </c>
      <c r="H46" s="26">
        <v>43132</v>
      </c>
    </row>
    <row r="47" spans="1:8" x14ac:dyDescent="0.25">
      <c r="A47" s="26">
        <v>43185</v>
      </c>
      <c r="B47" s="26">
        <f t="shared" si="1"/>
        <v>43185</v>
      </c>
      <c r="C47" s="17" t="s">
        <v>88</v>
      </c>
      <c r="D47" s="17" t="s">
        <v>58</v>
      </c>
      <c r="E47" s="17" t="s">
        <v>17</v>
      </c>
      <c r="F47" s="24" t="s">
        <v>109</v>
      </c>
      <c r="G47" s="25">
        <v>85681.03</v>
      </c>
      <c r="H47" s="26">
        <v>43185</v>
      </c>
    </row>
    <row r="48" spans="1:8" x14ac:dyDescent="0.25">
      <c r="A48" s="26">
        <v>43174</v>
      </c>
      <c r="B48" s="26">
        <f t="shared" si="1"/>
        <v>43174</v>
      </c>
      <c r="C48" s="17" t="s">
        <v>89</v>
      </c>
      <c r="D48" s="17" t="s">
        <v>9</v>
      </c>
      <c r="E48" s="17" t="s">
        <v>65</v>
      </c>
      <c r="F48" s="24" t="s">
        <v>103</v>
      </c>
      <c r="G48" s="25">
        <v>73376.960000000006</v>
      </c>
      <c r="H48" s="26">
        <v>43174</v>
      </c>
    </row>
    <row r="49" spans="1:10" s="6" customFormat="1" ht="12.75" x14ac:dyDescent="0.2">
      <c r="A49" s="18"/>
      <c r="B49" s="19"/>
      <c r="C49" s="16"/>
      <c r="D49" s="11"/>
      <c r="E49" s="11"/>
      <c r="F49" s="11"/>
      <c r="G49" s="15"/>
      <c r="H49" s="18"/>
      <c r="I49" s="2"/>
      <c r="J49" s="2"/>
    </row>
    <row r="50" spans="1:10" s="6" customFormat="1" ht="15.75" thickBot="1" x14ac:dyDescent="0.3">
      <c r="A50" s="19"/>
      <c r="B50" s="21"/>
      <c r="C50" s="11"/>
      <c r="D50" s="11"/>
      <c r="E50" s="12" t="s">
        <v>6</v>
      </c>
      <c r="F50" s="12"/>
      <c r="G50" s="23">
        <f>SUM(G7:G49)</f>
        <v>5260777.7300000014</v>
      </c>
      <c r="H50" s="19"/>
      <c r="I50" s="30"/>
      <c r="J50" s="2"/>
    </row>
    <row r="51" spans="1:10" s="6" customFormat="1" ht="13.5" thickTop="1" x14ac:dyDescent="0.2">
      <c r="A51" s="19"/>
      <c r="B51" s="19"/>
      <c r="C51" s="11"/>
      <c r="D51" s="11"/>
      <c r="E51" s="11"/>
      <c r="F51" s="11"/>
      <c r="G51" s="15"/>
      <c r="H51" s="19"/>
      <c r="I51" s="2"/>
      <c r="J51" s="2"/>
    </row>
    <row r="52" spans="1:10" s="2" customFormat="1" ht="12.75" x14ac:dyDescent="0.2">
      <c r="A52" s="19"/>
      <c r="B52" s="19"/>
      <c r="C52" s="11"/>
      <c r="D52" s="11"/>
      <c r="E52" s="11"/>
      <c r="F52" s="11"/>
      <c r="G52" s="15"/>
      <c r="H52" s="19"/>
    </row>
    <row r="53" spans="1:10" s="2" customFormat="1" x14ac:dyDescent="0.25">
      <c r="C53" s="35"/>
      <c r="D53" s="13"/>
      <c r="E53" s="35"/>
      <c r="F53" s="35"/>
      <c r="G53" s="36"/>
      <c r="H53" s="37"/>
    </row>
    <row r="54" spans="1:10" s="2" customFormat="1" x14ac:dyDescent="0.25">
      <c r="A54" s="38"/>
      <c r="B54" s="38"/>
      <c r="C54" s="31"/>
      <c r="D54" s="1"/>
      <c r="E54" s="1"/>
      <c r="F54" s="1"/>
      <c r="G54" s="34"/>
      <c r="H54" s="38"/>
    </row>
    <row r="55" spans="1:10" s="6" customFormat="1" x14ac:dyDescent="0.25">
      <c r="A55" s="20"/>
      <c r="B55" s="20"/>
      <c r="C55"/>
      <c r="D55"/>
      <c r="E55"/>
      <c r="F55"/>
      <c r="G55" s="22"/>
      <c r="H55" s="20"/>
      <c r="I55" s="2"/>
      <c r="J55" s="2"/>
    </row>
    <row r="56" spans="1:10" s="6" customFormat="1" x14ac:dyDescent="0.25">
      <c r="A56" s="20"/>
      <c r="B56" s="20"/>
      <c r="C56"/>
      <c r="D56"/>
      <c r="E56"/>
      <c r="F56"/>
      <c r="G56" s="22"/>
      <c r="H56" s="20"/>
      <c r="I56" s="2"/>
      <c r="J56" s="2"/>
    </row>
    <row r="57" spans="1:10" s="6" customFormat="1" x14ac:dyDescent="0.25">
      <c r="A57" s="20"/>
      <c r="B57" s="20"/>
      <c r="C57"/>
      <c r="D57"/>
      <c r="E57"/>
      <c r="F57"/>
      <c r="G57" s="22"/>
      <c r="H57" s="20"/>
      <c r="I57" s="2"/>
      <c r="J57" s="2"/>
    </row>
    <row r="58" spans="1:10" s="6" customFormat="1" x14ac:dyDescent="0.25">
      <c r="A58" s="20"/>
      <c r="B58" s="20"/>
      <c r="C58"/>
      <c r="D58"/>
      <c r="E58"/>
      <c r="F58"/>
      <c r="G58" s="22"/>
      <c r="H58" s="20"/>
      <c r="I58" s="2"/>
      <c r="J58" s="2"/>
    </row>
    <row r="59" spans="1:10" s="6" customFormat="1" x14ac:dyDescent="0.25">
      <c r="A59" s="20"/>
      <c r="B59" s="20"/>
      <c r="C59"/>
      <c r="D59"/>
      <c r="E59"/>
      <c r="F59"/>
      <c r="G59" s="22"/>
      <c r="H59" s="20"/>
      <c r="I59" s="2"/>
      <c r="J59" s="2"/>
    </row>
    <row r="60" spans="1:10" s="6" customFormat="1" x14ac:dyDescent="0.25">
      <c r="A60" s="20"/>
      <c r="B60" s="20"/>
      <c r="C60"/>
      <c r="D60"/>
      <c r="E60"/>
      <c r="F60"/>
      <c r="G60" s="22"/>
      <c r="H60" s="20"/>
      <c r="I60" s="2"/>
      <c r="J60" s="2"/>
    </row>
    <row r="61" spans="1:10" s="6" customFormat="1" x14ac:dyDescent="0.25">
      <c r="A61" s="20"/>
      <c r="B61" s="20"/>
      <c r="C61"/>
      <c r="D61"/>
      <c r="E61"/>
      <c r="F61"/>
      <c r="G61" s="22"/>
      <c r="H61" s="20"/>
      <c r="I61" s="2"/>
      <c r="J61" s="2"/>
    </row>
    <row r="62" spans="1:10" s="6" customFormat="1" x14ac:dyDescent="0.25">
      <c r="A62" s="20"/>
      <c r="B62" s="20"/>
      <c r="C62"/>
      <c r="D62"/>
      <c r="E62"/>
      <c r="F62"/>
      <c r="G62" s="22"/>
      <c r="H62" s="20"/>
      <c r="I62" s="2"/>
      <c r="J62" s="2"/>
    </row>
    <row r="63" spans="1:10" s="6" customFormat="1" x14ac:dyDescent="0.25">
      <c r="A63" s="20"/>
      <c r="B63" s="20"/>
      <c r="C63"/>
      <c r="D63"/>
      <c r="E63" s="10"/>
      <c r="F63" s="10"/>
      <c r="G63" s="22"/>
      <c r="H63" s="20"/>
      <c r="I63" s="2"/>
      <c r="J63" s="2"/>
    </row>
    <row r="71" spans="5:6" x14ac:dyDescent="0.25">
      <c r="E71" s="10" t="s">
        <v>7</v>
      </c>
      <c r="F71" s="10"/>
    </row>
    <row r="160" spans="4:4" x14ac:dyDescent="0.25">
      <c r="D160" s="7"/>
    </row>
    <row r="169" spans="4:4" x14ac:dyDescent="0.25">
      <c r="D169" s="8"/>
    </row>
  </sheetData>
  <mergeCells count="4">
    <mergeCell ref="C1:H1"/>
    <mergeCell ref="C2:H2"/>
    <mergeCell ref="C3:H3"/>
    <mergeCell ref="C4:H4"/>
  </mergeCells>
  <phoneticPr fontId="0" type="noConversion"/>
  <conditionalFormatting sqref="G1:G4">
    <cfRule type="duplicateValues" dxfId="1" priority="1"/>
  </conditionalFormatting>
  <conditionalFormatting sqref="D5:D1048576">
    <cfRule type="duplicateValues" dxfId="0" priority="3"/>
  </conditionalFormatting>
  <pageMargins left="0.3" right="0.1" top="0.84" bottom="0.54" header="0.35" footer="0.26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MARZO. 2018</vt:lpstr>
      <vt:lpstr>'CXP MARZO. 2018'!Área_de_impresión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david gonzalez morel</dc:creator>
  <cp:lastModifiedBy>Edita Peña</cp:lastModifiedBy>
  <cp:revision/>
  <cp:lastPrinted>2018-04-09T13:56:15Z</cp:lastPrinted>
  <dcterms:created xsi:type="dcterms:W3CDTF">2014-02-28T13:34:25Z</dcterms:created>
  <dcterms:modified xsi:type="dcterms:W3CDTF">2018-04-09T14:12:53Z</dcterms:modified>
</cp:coreProperties>
</file>