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-nx3240\PERFILES\e.pena\Documents\ESCRITORIO 2025\DIGECOG CIERRE FISCAL 2018-2024\2025\"/>
    </mc:Choice>
  </mc:AlternateContent>
  <xr:revisionPtr revIDLastSave="0" documentId="13_ncr:1_{CF51C542-71CA-4700-A15A-A8260AD64194}" xr6:coauthVersionLast="47" xr6:coauthVersionMax="47" xr10:uidLastSave="{00000000-0000-0000-0000-000000000000}"/>
  <bookViews>
    <workbookView xWindow="-120" yWindow="-120" windowWidth="29040" windowHeight="15720" xr2:uid="{D9C40214-C182-4819-B6B4-31617974726A}"/>
  </bookViews>
  <sheets>
    <sheet name="02-33 b Adq. Muebles e Inta JUN" sheetId="3" r:id="rId1"/>
    <sheet name="Sheet1" sheetId="2" r:id="rId2"/>
  </sheets>
  <externalReferences>
    <externalReference r:id="rId3"/>
  </externalReferences>
  <definedNames>
    <definedName name="_xlnm.Print_Area" localSheetId="0">'02-33 b Adq. Muebles e Inta JUN'!$A$1:$T$55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8" i="3" l="1"/>
  <c r="O46" i="3" l="1"/>
  <c r="J46" i="3"/>
  <c r="E46" i="3"/>
  <c r="O44" i="3"/>
  <c r="J44" i="3"/>
  <c r="E44" i="3"/>
</calcChain>
</file>

<file path=xl/sharedStrings.xml><?xml version="1.0" encoding="utf-8"?>
<sst xmlns="http://schemas.openxmlformats.org/spreadsheetml/2006/main" count="362" uniqueCount="112">
  <si>
    <t>Dirección General de Contabilidad Gubernamental</t>
  </si>
  <si>
    <t xml:space="preserve"> Formulario de Levantamiento de Adquisición de Bienes Muebles e Intangibles </t>
  </si>
  <si>
    <t>VALOR RD$</t>
  </si>
  <si>
    <t>Fecha:</t>
  </si>
  <si>
    <t>Institución:</t>
  </si>
  <si>
    <t>Capítulo:</t>
  </si>
  <si>
    <t>Sub-Capítulo:</t>
  </si>
  <si>
    <t>DAF:</t>
  </si>
  <si>
    <t>UE:</t>
  </si>
  <si>
    <t>ESTRUCTURA PROGRAMATICA</t>
  </si>
  <si>
    <t>DESCRIPCION DEL BIEN MUEBLE O INTANGIBLE</t>
  </si>
  <si>
    <t xml:space="preserve">Forma de Adquisición </t>
  </si>
  <si>
    <t xml:space="preserve">Monto de Adquisición </t>
  </si>
  <si>
    <t>Fte. Esp.</t>
  </si>
  <si>
    <t>Org. Financ</t>
  </si>
  <si>
    <t>Prog</t>
  </si>
  <si>
    <t>Sub Prog</t>
  </si>
  <si>
    <t>Proy.</t>
  </si>
  <si>
    <t>Act/Obr</t>
  </si>
  <si>
    <t>CCP Auxiliar</t>
  </si>
  <si>
    <t>Fecha de Adquisición</t>
  </si>
  <si>
    <t>Código Institucional</t>
  </si>
  <si>
    <t>Código Bienes Nacionales</t>
  </si>
  <si>
    <t>Descripción del Bien Mueble o Intangible</t>
  </si>
  <si>
    <t>RNC</t>
  </si>
  <si>
    <t>Nombre del Proveedor</t>
  </si>
  <si>
    <t>Núm. Devengado o Libramiento, Cheque o Transferencia</t>
  </si>
  <si>
    <t xml:space="preserve">Cuenta Contable </t>
  </si>
  <si>
    <t>COMPRA</t>
  </si>
  <si>
    <t>DG-INS-02-33b</t>
  </si>
  <si>
    <t>Fecha de preparación</t>
  </si>
  <si>
    <t>Fecha de revisión</t>
  </si>
  <si>
    <t>Fecha de autorización</t>
  </si>
  <si>
    <t>CONSEJO NAC. DE ZONAS FRANCAS DE EXP.</t>
  </si>
  <si>
    <t>01,</t>
  </si>
  <si>
    <t>N/A</t>
  </si>
  <si>
    <t>0100</t>
  </si>
  <si>
    <t>100</t>
  </si>
  <si>
    <t>11</t>
  </si>
  <si>
    <t>001</t>
  </si>
  <si>
    <t>2.6.1.3.01</t>
  </si>
  <si>
    <t>HUGO DANIEL INOA</t>
  </si>
  <si>
    <t>TECNICO DE CONTROL DE BIENES</t>
  </si>
  <si>
    <t>EDITA PEÑA UREÑA</t>
  </si>
  <si>
    <t>ENCARGADA DIV. CONTABILIDAD</t>
  </si>
  <si>
    <t>ENCARGADO DPTO. ADMINISTRATIVO Y FINANCIERO</t>
  </si>
  <si>
    <t>02</t>
  </si>
  <si>
    <t>00_</t>
  </si>
  <si>
    <t>0001,</t>
  </si>
  <si>
    <t>JOAQUIN ELIAS JIMENEZ</t>
  </si>
  <si>
    <t>2.6.1.1.01</t>
  </si>
  <si>
    <t>SILLON EJECUTIVO</t>
  </si>
  <si>
    <t>INVERSIONES TEJADA VALERA FD, SRL</t>
  </si>
  <si>
    <t>30-JUNIO-2025</t>
  </si>
  <si>
    <t>MONITOR</t>
  </si>
  <si>
    <t>614E2613-00835</t>
  </si>
  <si>
    <t>19/3/2025</t>
  </si>
  <si>
    <t>CALCULADORA</t>
  </si>
  <si>
    <t>PADRON OFFICE, SRL.</t>
  </si>
  <si>
    <t>617E2611-01765</t>
  </si>
  <si>
    <t>30 JUNIO 2025</t>
  </si>
  <si>
    <t>09 JULIO  2025</t>
  </si>
  <si>
    <t>04 JULIO  2025</t>
  </si>
  <si>
    <t>GRABADORA DIGITAL</t>
  </si>
  <si>
    <t>RAMIREZ Y MOJICA SRL</t>
  </si>
  <si>
    <t>612EE2621-00042</t>
  </si>
  <si>
    <t>2.6.2.1.01</t>
  </si>
  <si>
    <t>JEEPETA</t>
  </si>
  <si>
    <t>613T2641-00017</t>
  </si>
  <si>
    <t>613T2641-00018</t>
  </si>
  <si>
    <t>26/3/2025</t>
  </si>
  <si>
    <t>22/04/2025</t>
  </si>
  <si>
    <t>2.6.4.1.01</t>
  </si>
  <si>
    <t>VIAMAR SRL</t>
  </si>
  <si>
    <t>CPU</t>
  </si>
  <si>
    <t>614EC2613-00830</t>
  </si>
  <si>
    <t>614E2613-00831</t>
  </si>
  <si>
    <t>23/5/2025</t>
  </si>
  <si>
    <t>OFFITEK, SRL</t>
  </si>
  <si>
    <t>614EC2613-00833</t>
  </si>
  <si>
    <t>614E2C613-00834</t>
  </si>
  <si>
    <t>2.6.5.5.01</t>
  </si>
  <si>
    <t>616EC2655-00007</t>
  </si>
  <si>
    <t xml:space="preserve">TELEFONO </t>
  </si>
  <si>
    <t>617E2614-00274</t>
  </si>
  <si>
    <t>617E2614-00275</t>
  </si>
  <si>
    <t>ESTUFA ELECTRICA</t>
  </si>
  <si>
    <t>PLAZA LAMA</t>
  </si>
  <si>
    <t>2.6.1.4.01</t>
  </si>
  <si>
    <t>16/06/2025</t>
  </si>
  <si>
    <t>MICROONDAS</t>
  </si>
  <si>
    <t>617E2614-00276</t>
  </si>
  <si>
    <t>LENTE DE CAMARA</t>
  </si>
  <si>
    <t>612EE2623-00145</t>
  </si>
  <si>
    <t>17/06/2025</t>
  </si>
  <si>
    <t>2.6.2.3.01</t>
  </si>
  <si>
    <t>ENFOQUE DIGITA, SRL</t>
  </si>
  <si>
    <t>COMPRESOR AIRE VERTICAL</t>
  </si>
  <si>
    <t>617E2652-00258</t>
  </si>
  <si>
    <t>2.6.5.2.01</t>
  </si>
  <si>
    <t>13/06/2025</t>
  </si>
  <si>
    <t>BH MOBILIARIO</t>
  </si>
  <si>
    <t>617M2611-01768</t>
  </si>
  <si>
    <t>617E2611-01771</t>
  </si>
  <si>
    <t>MAQUINA SUMADORA</t>
  </si>
  <si>
    <t xml:space="preserve">PAPELERIA Y SER, SRL </t>
  </si>
  <si>
    <t>617E2611-01772</t>
  </si>
  <si>
    <t>612EE2662-00117</t>
  </si>
  <si>
    <t>26/6/2025</t>
  </si>
  <si>
    <t>EXTINTOR</t>
  </si>
  <si>
    <t>612EE2662-00118</t>
  </si>
  <si>
    <t>NOTA: EL LIBRAMIENTO 662 FACTURA NO.B1500000579 DE FECHA 15/1/2025, POR UN MONTO DE RD$395,000.00, SE PAGO POR LA CUENTA NO. 2.6.8.3.01, Y REGISTRADO COMO GASTO EN LA CONTABILIDAD INTERNA DEBIDO A QUE SE CONSIDERA UNA LICENCIA INFORMATICA DOC. ANEXOS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</si>
</sst>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\-mmm\-yyyy"/>
    <numFmt numFmtId="166" formatCode="ddd\-dd\-mmm\-yyyy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6"/>
      <name val="Times New Roman"/>
      <family val="1"/>
    </font>
    <font>
      <b/>
      <u/>
      <sz val="16"/>
      <name val="Times New Roman"/>
      <family val="1"/>
    </font>
    <font>
      <b/>
      <sz val="15"/>
      <name val="Times New Roman"/>
      <family val="1"/>
    </font>
    <font>
      <sz val="13"/>
      <name val="Times New Roman"/>
      <family val="1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9"/>
      <name val="Times New Roman"/>
      <family val="1"/>
    </font>
    <font>
      <b/>
      <sz val="12"/>
      <color theme="0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8"/>
      <name val="Calibri"/>
      <family val="2"/>
      <scheme val="minor"/>
    </font>
    <font>
      <sz val="14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bad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</cellStyleXfs>
  <cellXfs count="90">
    <xf numFmtId="0" fontId="0" fillId="0" borderId="0" xfId="0"/>
    <xf numFmtId="0" fontId="0" fillId="0" borderId="1" xfId="0" applyBorder="1"/>
    <xf numFmtId="0" fontId="3" fillId="2" borderId="2" xfId="2" applyFont="1" applyFill="1" applyBorder="1"/>
    <xf numFmtId="0" fontId="3" fillId="2" borderId="2" xfId="2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4" fillId="2" borderId="0" xfId="2" applyFont="1" applyFill="1"/>
    <xf numFmtId="0" fontId="4" fillId="2" borderId="0" xfId="2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0" fillId="0" borderId="5" xfId="0" applyBorder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right"/>
    </xf>
    <xf numFmtId="165" fontId="11" fillId="2" borderId="6" xfId="0" applyNumberFormat="1" applyFont="1" applyFill="1" applyBorder="1"/>
    <xf numFmtId="0" fontId="0" fillId="2" borderId="0" xfId="0" applyFill="1"/>
    <xf numFmtId="0" fontId="3" fillId="2" borderId="10" xfId="2" applyFont="1" applyFill="1" applyBorder="1" applyAlignment="1">
      <alignment horizontal="center"/>
    </xf>
    <xf numFmtId="0" fontId="13" fillId="3" borderId="6" xfId="2" applyFont="1" applyFill="1" applyBorder="1" applyAlignment="1">
      <alignment horizontal="center" vertical="center" wrapText="1"/>
    </xf>
    <xf numFmtId="164" fontId="13" fillId="3" borderId="6" xfId="3" applyFont="1" applyFill="1" applyBorder="1" applyAlignment="1">
      <alignment horizontal="center" vertical="center" wrapText="1"/>
    </xf>
    <xf numFmtId="0" fontId="14" fillId="3" borderId="7" xfId="2" applyFont="1" applyFill="1" applyBorder="1" applyProtection="1">
      <protection locked="0"/>
    </xf>
    <xf numFmtId="0" fontId="14" fillId="3" borderId="8" xfId="2" applyFont="1" applyFill="1" applyBorder="1" applyProtection="1">
      <protection locked="0"/>
    </xf>
    <xf numFmtId="49" fontId="15" fillId="3" borderId="8" xfId="2" applyNumberFormat="1" applyFont="1" applyFill="1" applyBorder="1" applyAlignment="1" applyProtection="1">
      <alignment horizontal="center"/>
      <protection locked="0"/>
    </xf>
    <xf numFmtId="0" fontId="14" fillId="3" borderId="8" xfId="2" applyFont="1" applyFill="1" applyBorder="1" applyAlignment="1" applyProtection="1">
      <alignment horizontal="center"/>
      <protection locked="0"/>
    </xf>
    <xf numFmtId="0" fontId="16" fillId="3" borderId="8" xfId="2" applyFont="1" applyFill="1" applyBorder="1" applyProtection="1">
      <protection locked="0"/>
    </xf>
    <xf numFmtId="0" fontId="16" fillId="3" borderId="9" xfId="2" applyFont="1" applyFill="1" applyBorder="1" applyAlignment="1" applyProtection="1">
      <alignment horizontal="center"/>
      <protection locked="0"/>
    </xf>
    <xf numFmtId="0" fontId="17" fillId="2" borderId="0" xfId="2" applyFont="1" applyFill="1" applyAlignment="1" applyProtection="1">
      <alignment horizontal="center"/>
      <protection locked="0"/>
    </xf>
    <xf numFmtId="0" fontId="12" fillId="2" borderId="0" xfId="2" applyFont="1" applyFill="1" applyProtection="1">
      <protection locked="0"/>
    </xf>
    <xf numFmtId="0" fontId="3" fillId="2" borderId="0" xfId="2" applyFont="1" applyFill="1"/>
    <xf numFmtId="0" fontId="18" fillId="2" borderId="0" xfId="2" applyFont="1" applyFill="1" applyAlignment="1">
      <alignment horizontal="right"/>
    </xf>
    <xf numFmtId="0" fontId="16" fillId="0" borderId="0" xfId="2" applyFont="1"/>
    <xf numFmtId="0" fontId="11" fillId="0" borderId="0" xfId="0" applyFont="1"/>
    <xf numFmtId="0" fontId="19" fillId="0" borderId="0" xfId="2" applyFont="1"/>
    <xf numFmtId="0" fontId="20" fillId="0" borderId="0" xfId="0" applyFont="1"/>
    <xf numFmtId="0" fontId="10" fillId="0" borderId="0" xfId="0" applyFont="1"/>
    <xf numFmtId="166" fontId="20" fillId="0" borderId="0" xfId="0" applyNumberFormat="1" applyFont="1"/>
    <xf numFmtId="166" fontId="14" fillId="0" borderId="0" xfId="5" applyNumberFormat="1" applyFont="1"/>
    <xf numFmtId="166" fontId="11" fillId="0" borderId="0" xfId="0" applyNumberFormat="1" applyFont="1"/>
    <xf numFmtId="0" fontId="16" fillId="0" borderId="0" xfId="6" applyFont="1"/>
    <xf numFmtId="166" fontId="20" fillId="2" borderId="0" xfId="0" applyNumberFormat="1" applyFont="1" applyFill="1"/>
    <xf numFmtId="165" fontId="20" fillId="2" borderId="0" xfId="0" applyNumberFormat="1" applyFont="1" applyFill="1"/>
    <xf numFmtId="165" fontId="10" fillId="2" borderId="0" xfId="0" applyNumberFormat="1" applyFont="1" applyFill="1"/>
    <xf numFmtId="166" fontId="10" fillId="2" borderId="0" xfId="0" applyNumberFormat="1" applyFont="1" applyFill="1"/>
    <xf numFmtId="0" fontId="16" fillId="2" borderId="0" xfId="6" applyFon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20" fillId="2" borderId="0" xfId="0" applyFont="1" applyFill="1"/>
    <xf numFmtId="0" fontId="0" fillId="0" borderId="12" xfId="0" applyBorder="1"/>
    <xf numFmtId="0" fontId="20" fillId="2" borderId="10" xfId="0" applyFont="1" applyFill="1" applyBorder="1"/>
    <xf numFmtId="0" fontId="21" fillId="2" borderId="10" xfId="2" applyFont="1" applyFill="1" applyBorder="1"/>
    <xf numFmtId="0" fontId="3" fillId="2" borderId="10" xfId="2" applyFont="1" applyFill="1" applyBorder="1"/>
    <xf numFmtId="0" fontId="0" fillId="0" borderId="13" xfId="0" applyBorder="1"/>
    <xf numFmtId="0" fontId="14" fillId="2" borderId="6" xfId="2" applyFont="1" applyFill="1" applyBorder="1" applyProtection="1">
      <protection locked="0"/>
    </xf>
    <xf numFmtId="164" fontId="11" fillId="2" borderId="6" xfId="1" applyFont="1" applyFill="1" applyBorder="1" applyAlignment="1">
      <alignment horizontal="right"/>
    </xf>
    <xf numFmtId="0" fontId="3" fillId="0" borderId="0" xfId="2" applyFont="1"/>
    <xf numFmtId="0" fontId="3" fillId="0" borderId="0" xfId="2" applyFont="1" applyAlignment="1">
      <alignment horizontal="center"/>
    </xf>
    <xf numFmtId="164" fontId="13" fillId="3" borderId="6" xfId="1" applyFont="1" applyFill="1" applyBorder="1" applyProtection="1">
      <protection locked="0"/>
    </xf>
    <xf numFmtId="0" fontId="23" fillId="0" borderId="0" xfId="2" applyFont="1"/>
    <xf numFmtId="0" fontId="24" fillId="0" borderId="0" xfId="0" applyFont="1"/>
    <xf numFmtId="0" fontId="14" fillId="4" borderId="6" xfId="2" applyFont="1" applyFill="1" applyBorder="1" applyAlignment="1" applyProtection="1">
      <alignment horizontal="center" vertical="center" wrapText="1"/>
      <protection locked="0"/>
    </xf>
    <xf numFmtId="49" fontId="14" fillId="4" borderId="6" xfId="2" applyNumberFormat="1" applyFont="1" applyFill="1" applyBorder="1" applyAlignment="1" applyProtection="1">
      <alignment horizontal="center" vertical="center" wrapText="1"/>
      <protection locked="0"/>
    </xf>
    <xf numFmtId="14" fontId="14" fillId="4" borderId="11" xfId="2" applyNumberFormat="1" applyFont="1" applyFill="1" applyBorder="1" applyAlignment="1" applyProtection="1">
      <alignment horizontal="left"/>
      <protection locked="0"/>
    </xf>
    <xf numFmtId="11" fontId="14" fillId="4" borderId="11" xfId="2" applyNumberFormat="1" applyFont="1" applyFill="1" applyBorder="1" applyProtection="1">
      <protection locked="0"/>
    </xf>
    <xf numFmtId="0" fontId="14" fillId="4" borderId="11" xfId="2" applyFont="1" applyFill="1" applyBorder="1" applyAlignment="1" applyProtection="1">
      <alignment horizontal="center"/>
      <protection locked="0"/>
    </xf>
    <xf numFmtId="0" fontId="14" fillId="4" borderId="11" xfId="2" applyFont="1" applyFill="1" applyBorder="1" applyProtection="1">
      <protection locked="0"/>
    </xf>
    <xf numFmtId="0" fontId="14" fillId="4" borderId="10" xfId="2" applyFont="1" applyFill="1" applyBorder="1" applyAlignment="1" applyProtection="1">
      <alignment horizontal="center"/>
      <protection locked="0"/>
    </xf>
    <xf numFmtId="0" fontId="14" fillId="4" borderId="10" xfId="2" applyFont="1" applyFill="1" applyBorder="1" applyProtection="1">
      <protection locked="0"/>
    </xf>
    <xf numFmtId="164" fontId="15" fillId="4" borderId="11" xfId="4" applyFont="1" applyFill="1" applyBorder="1" applyAlignment="1" applyProtection="1">
      <alignment horizontal="right"/>
      <protection locked="0"/>
    </xf>
    <xf numFmtId="0" fontId="0" fillId="4" borderId="11" xfId="0" applyFill="1" applyBorder="1" applyAlignment="1">
      <alignment horizontal="center" vertical="center" wrapText="1"/>
    </xf>
    <xf numFmtId="0" fontId="14" fillId="4" borderId="14" xfId="2" applyFont="1" applyFill="1" applyBorder="1" applyProtection="1">
      <protection locked="0"/>
    </xf>
    <xf numFmtId="0" fontId="14" fillId="4" borderId="6" xfId="2" applyFont="1" applyFill="1" applyBorder="1" applyProtection="1">
      <protection locked="0"/>
    </xf>
    <xf numFmtId="0" fontId="19" fillId="2" borderId="10" xfId="6" applyFont="1" applyFill="1" applyBorder="1" applyAlignment="1">
      <alignment horizontal="center"/>
    </xf>
    <xf numFmtId="166" fontId="14" fillId="0" borderId="10" xfId="5" applyNumberFormat="1" applyFont="1" applyBorder="1" applyAlignment="1" applyProtection="1">
      <alignment horizontal="center"/>
      <protection locked="0"/>
    </xf>
    <xf numFmtId="0" fontId="16" fillId="0" borderId="2" xfId="2" applyFont="1" applyBorder="1" applyAlignment="1">
      <alignment horizontal="center"/>
    </xf>
    <xf numFmtId="0" fontId="11" fillId="0" borderId="10" xfId="0" applyFont="1" applyBorder="1" applyAlignment="1" applyProtection="1">
      <alignment horizontal="center"/>
      <protection locked="0"/>
    </xf>
    <xf numFmtId="0" fontId="14" fillId="0" borderId="10" xfId="2" applyFont="1" applyBorder="1" applyAlignment="1" applyProtection="1">
      <alignment horizontal="center"/>
      <protection locked="0"/>
    </xf>
    <xf numFmtId="0" fontId="13" fillId="3" borderId="6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4" fontId="11" fillId="2" borderId="7" xfId="1" applyFont="1" applyFill="1" applyBorder="1" applyAlignment="1">
      <alignment horizontal="center"/>
    </xf>
    <xf numFmtId="164" fontId="11" fillId="2" borderId="8" xfId="1" applyFont="1" applyFill="1" applyBorder="1" applyAlignment="1">
      <alignment horizontal="center"/>
    </xf>
    <xf numFmtId="164" fontId="11" fillId="2" borderId="9" xfId="1" applyFont="1" applyFill="1" applyBorder="1" applyAlignment="1">
      <alignment horizontal="center"/>
    </xf>
    <xf numFmtId="0" fontId="12" fillId="2" borderId="10" xfId="2" applyFont="1" applyFill="1" applyBorder="1" applyAlignment="1">
      <alignment horizontal="right"/>
    </xf>
    <xf numFmtId="0" fontId="25" fillId="0" borderId="4" xfId="0" applyFont="1" applyBorder="1"/>
    <xf numFmtId="0" fontId="14" fillId="2" borderId="0" xfId="2" applyFont="1" applyFill="1" applyAlignment="1" applyProtection="1">
      <alignment horizontal="center"/>
      <protection locked="0"/>
    </xf>
    <xf numFmtId="0" fontId="16" fillId="2" borderId="0" xfId="2" applyFont="1" applyFill="1" applyProtection="1">
      <protection locked="0"/>
    </xf>
    <xf numFmtId="0" fontId="14" fillId="2" borderId="0" xfId="2" applyFont="1" applyFill="1"/>
    <xf numFmtId="0" fontId="16" fillId="2" borderId="0" xfId="2" applyFont="1" applyFill="1" applyAlignment="1">
      <alignment horizontal="right"/>
    </xf>
    <xf numFmtId="0" fontId="25" fillId="0" borderId="5" xfId="0" applyFont="1" applyBorder="1"/>
    <xf numFmtId="0" fontId="25" fillId="0" borderId="0" xfId="0" applyFont="1"/>
    <xf numFmtId="0" fontId="21" fillId="2" borderId="0" xfId="2" applyFont="1" applyFill="1" applyAlignment="1" applyProtection="1">
      <alignment horizontal="center"/>
      <protection locked="0"/>
    </xf>
    <xf numFmtId="0" fontId="26" fillId="2" borderId="0" xfId="2" applyFont="1" applyFill="1" applyAlignment="1" applyProtection="1">
      <protection locked="0"/>
    </xf>
  </cellXfs>
  <cellStyles count="7">
    <cellStyle name="Millares" xfId="1" builtinId="3"/>
    <cellStyle name="Millares 11 2" xfId="3" xr:uid="{2B20B39A-C809-44D5-9695-6C938B3E4113}"/>
    <cellStyle name="Millares 2" xfId="4" xr:uid="{6D3F0C96-DC97-4589-9430-14CCDDC088BD}"/>
    <cellStyle name="Normal" xfId="0" builtinId="0"/>
    <cellStyle name="Normal 2" xfId="2" xr:uid="{4B56ED15-EBB8-45FA-8C07-25FFFC0A0619}"/>
    <cellStyle name="Normal 2 2" xfId="5" xr:uid="{1F5ECB39-00EA-470A-970D-A252401C9D5F}"/>
    <cellStyle name="Normal 2 2 2" xfId="6" xr:uid="{7AC40F3B-19AD-4EE2-B50F-7CFBC28E13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814108</xdr:colOff>
      <xdr:row>1</xdr:row>
      <xdr:rowOff>38712</xdr:rowOff>
    </xdr:from>
    <xdr:to>
      <xdr:col>11</xdr:col>
      <xdr:colOff>449215</xdr:colOff>
      <xdr:row>3</xdr:row>
      <xdr:rowOff>248841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E45BBD29-5E50-415F-97B9-EF61B68EE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8368" y="221592"/>
          <a:ext cx="1303887" cy="6597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zfe-nx3240\PERFILES\Users\h.inoa\Desktop\Formularios%20Norma%20General%20del%20Cierre%20de%20Operaciones%20Contables%2002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2-44 Bienes Inmuebles (2)"/>
      <sheetName val="Datos Generales"/>
      <sheetName val="02-02 Conciliación Banc"/>
      <sheetName val="02-17 Estado de Mov. Bancarios"/>
      <sheetName val="02-18 Movimientos Ant. Fin."/>
      <sheetName val="02-19 a Arqueo de Caja"/>
      <sheetName val="02-19 b Arqueo de cheques"/>
      <sheetName val="02-22 Transf. Recibidas"/>
      <sheetName val="02-29 Deuda Administrativa"/>
      <sheetName val="02-30 Comparativo de Bienes."/>
      <sheetName val="02-31 Bienes p.f descargo"/>
      <sheetName val="02-32-Adq. Bienes para Transf.."/>
      <sheetName val="02-33 a Adq. de Inmuebles"/>
      <sheetName val="02-33 b Adq. Muebles e Intangib"/>
      <sheetName val="02-36-Cheques Ant. Fin."/>
      <sheetName val="02-37 Obras en Proceso"/>
      <sheetName val="02-40 Ejec. Captación Directa"/>
      <sheetName val="02-43 Inv. de Bienes de Consumo"/>
      <sheetName val="02-43 Inv. de Bienes de Consum"/>
      <sheetName val="02-44 Bienes Inmuebles"/>
      <sheetName val="02-45 Inversiones Financ."/>
      <sheetName val="02-46 Propuestas de Asientos "/>
      <sheetName val="02-47 Transf. de la Presidencia"/>
      <sheetName val="02-48 a Licencias de Software"/>
      <sheetName val="02-48 b Pagos Anticip."/>
      <sheetName val="02-48 c Amortización Gastos Pag"/>
      <sheetName val="02-49 a Anticipo Crédito Impos."/>
      <sheetName val="02-49 b Cta. x Cobrar Org.Rec."/>
      <sheetName val="02-50-Resumen de Valores"/>
      <sheetName val="07-01-Planilla Ejec. Rec Ext "/>
    </sheetNames>
    <sheetDataSet>
      <sheetData sheetId="0"/>
      <sheetData sheetId="1">
        <row r="6">
          <cell r="C6">
            <v>44926</v>
          </cell>
        </row>
        <row r="16">
          <cell r="C16" t="str">
            <v>Preparado por</v>
          </cell>
          <cell r="D16" t="str">
            <v>Revisado por</v>
          </cell>
          <cell r="E16" t="str">
            <v>Autorizado por</v>
          </cell>
        </row>
        <row r="17">
          <cell r="C17" t="str">
            <v>Puesto que ocupa</v>
          </cell>
          <cell r="D17" t="str">
            <v>Puesto que ocupa</v>
          </cell>
          <cell r="E17" t="str">
            <v>Puesto que ocupa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D8C7A-C696-41FE-803B-8FB87E06EB00}">
  <dimension ref="B2:T55"/>
  <sheetViews>
    <sheetView showGridLines="0" tabSelected="1" topLeftCell="A24" zoomScale="70" zoomScaleNormal="70" zoomScaleSheetLayoutView="70" workbookViewId="0">
      <selection activeCell="K58" sqref="K58"/>
    </sheetView>
  </sheetViews>
  <sheetFormatPr baseColWidth="10" defaultColWidth="11.5703125" defaultRowHeight="15" x14ac:dyDescent="0.25"/>
  <cols>
    <col min="1" max="1" width="4.5703125" customWidth="1"/>
    <col min="2" max="2" width="1.5703125" customWidth="1"/>
    <col min="5" max="5" width="15" customWidth="1"/>
    <col min="6" max="6" width="15.140625" customWidth="1"/>
    <col min="10" max="10" width="12.7109375" customWidth="1"/>
    <col min="11" max="11" width="24.28515625" customWidth="1"/>
    <col min="12" max="12" width="13.7109375" customWidth="1"/>
    <col min="13" max="13" width="33.85546875" customWidth="1"/>
    <col min="14" max="14" width="17.28515625" customWidth="1"/>
    <col min="15" max="15" width="49.7109375" customWidth="1"/>
    <col min="16" max="16" width="17.28515625" customWidth="1"/>
    <col min="18" max="18" width="13.5703125" customWidth="1"/>
    <col min="19" max="19" width="19" customWidth="1"/>
    <col min="20" max="20" width="3.7109375" customWidth="1"/>
  </cols>
  <sheetData>
    <row r="2" spans="2:20" x14ac:dyDescent="0.25">
      <c r="B2" s="1"/>
      <c r="C2" s="2"/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4"/>
    </row>
    <row r="3" spans="2:20" ht="20.25" x14ac:dyDescent="0.3">
      <c r="B3" s="5"/>
      <c r="C3" s="6"/>
      <c r="D3" s="6"/>
      <c r="E3" s="6"/>
      <c r="F3" s="6"/>
      <c r="G3" s="6"/>
      <c r="H3" s="7"/>
      <c r="I3" s="6"/>
      <c r="J3" s="6"/>
      <c r="K3" s="6"/>
      <c r="L3" s="6"/>
      <c r="M3" s="6"/>
      <c r="N3" s="6"/>
      <c r="O3" s="6"/>
      <c r="P3" s="6"/>
      <c r="Q3" s="6"/>
      <c r="R3" s="6"/>
      <c r="S3" s="8"/>
      <c r="T3" s="9"/>
    </row>
    <row r="4" spans="2:20" ht="20.25" x14ac:dyDescent="0.3">
      <c r="B4" s="5"/>
      <c r="C4" s="6"/>
      <c r="D4" s="6"/>
      <c r="E4" s="6"/>
      <c r="F4" s="6"/>
      <c r="G4" s="6"/>
      <c r="H4" s="7"/>
      <c r="I4" s="6"/>
      <c r="J4" s="6"/>
      <c r="K4" s="6"/>
      <c r="L4" s="6"/>
      <c r="M4" s="6"/>
      <c r="N4" s="6"/>
      <c r="O4" s="6"/>
      <c r="P4" s="6"/>
      <c r="Q4" s="6"/>
      <c r="R4" s="6"/>
      <c r="S4" s="8"/>
      <c r="T4" s="9"/>
    </row>
    <row r="5" spans="2:20" ht="19.5" x14ac:dyDescent="0.3">
      <c r="B5" s="5"/>
      <c r="C5" s="74" t="s">
        <v>0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9"/>
    </row>
    <row r="6" spans="2:20" x14ac:dyDescent="0.25">
      <c r="B6" s="5"/>
      <c r="C6" s="75" t="s">
        <v>1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9"/>
    </row>
    <row r="7" spans="2:20" ht="3" customHeight="1" x14ac:dyDescent="0.25">
      <c r="B7" s="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9"/>
    </row>
    <row r="8" spans="2:20" ht="16.5" x14ac:dyDescent="0.25">
      <c r="B8" s="5"/>
      <c r="C8" s="76" t="s">
        <v>2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9"/>
    </row>
    <row r="9" spans="2:20" ht="20.25" x14ac:dyDescent="0.3">
      <c r="B9" s="5"/>
      <c r="C9" s="10"/>
      <c r="D9" s="10"/>
      <c r="E9" s="10"/>
      <c r="F9" s="10"/>
      <c r="G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9"/>
    </row>
    <row r="10" spans="2:20" ht="20.25" x14ac:dyDescent="0.3">
      <c r="B10" s="5"/>
      <c r="D10" s="11" t="s">
        <v>3</v>
      </c>
      <c r="E10" s="12" t="s">
        <v>53</v>
      </c>
      <c r="F10" s="11" t="s">
        <v>4</v>
      </c>
      <c r="G10" s="77" t="s">
        <v>33</v>
      </c>
      <c r="H10" s="78"/>
      <c r="I10" s="78"/>
      <c r="J10" s="79"/>
      <c r="K10" s="11" t="s">
        <v>5</v>
      </c>
      <c r="L10" s="49">
        <v>5150</v>
      </c>
      <c r="M10" s="11" t="s">
        <v>6</v>
      </c>
      <c r="N10" s="50" t="s">
        <v>34</v>
      </c>
      <c r="O10" s="11" t="s">
        <v>7</v>
      </c>
      <c r="P10" s="50" t="s">
        <v>34</v>
      </c>
      <c r="Q10" s="11" t="s">
        <v>8</v>
      </c>
      <c r="R10" s="50" t="s">
        <v>48</v>
      </c>
      <c r="S10" s="6"/>
      <c r="T10" s="9"/>
    </row>
    <row r="11" spans="2:20" ht="20.25" x14ac:dyDescent="0.3">
      <c r="B11" s="5"/>
      <c r="C11" s="6"/>
      <c r="J11" s="10"/>
      <c r="K11" s="10"/>
      <c r="O11" s="10"/>
      <c r="P11" s="10"/>
      <c r="Q11" s="10"/>
      <c r="R11" s="13"/>
      <c r="S11" s="13"/>
      <c r="T11" s="9"/>
    </row>
    <row r="12" spans="2:20" x14ac:dyDescent="0.25">
      <c r="B12" s="5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80"/>
      <c r="S12" s="80"/>
      <c r="T12" s="9"/>
    </row>
    <row r="13" spans="2:20" ht="15.75" x14ac:dyDescent="0.25">
      <c r="B13" s="5"/>
      <c r="C13" s="73" t="s">
        <v>9</v>
      </c>
      <c r="D13" s="73"/>
      <c r="E13" s="73"/>
      <c r="F13" s="73"/>
      <c r="G13" s="73"/>
      <c r="H13" s="73"/>
      <c r="I13" s="73"/>
      <c r="J13" s="73" t="s">
        <v>10</v>
      </c>
      <c r="K13" s="73"/>
      <c r="L13" s="73"/>
      <c r="M13" s="73"/>
      <c r="N13" s="73"/>
      <c r="O13" s="73"/>
      <c r="P13" s="73"/>
      <c r="Q13" s="73"/>
      <c r="R13" s="73" t="s">
        <v>11</v>
      </c>
      <c r="S13" s="73" t="s">
        <v>12</v>
      </c>
      <c r="T13" s="9"/>
    </row>
    <row r="14" spans="2:20" ht="78.75" x14ac:dyDescent="0.25">
      <c r="B14" s="5"/>
      <c r="C14" s="15" t="s">
        <v>13</v>
      </c>
      <c r="D14" s="15" t="s">
        <v>14</v>
      </c>
      <c r="E14" s="15" t="s">
        <v>15</v>
      </c>
      <c r="F14" s="15" t="s">
        <v>16</v>
      </c>
      <c r="G14" s="15" t="s">
        <v>17</v>
      </c>
      <c r="H14" s="15" t="s">
        <v>18</v>
      </c>
      <c r="I14" s="15" t="s">
        <v>19</v>
      </c>
      <c r="J14" s="15" t="s">
        <v>20</v>
      </c>
      <c r="K14" s="15" t="s">
        <v>21</v>
      </c>
      <c r="L14" s="15" t="s">
        <v>22</v>
      </c>
      <c r="M14" s="16" t="s">
        <v>23</v>
      </c>
      <c r="N14" s="16" t="s">
        <v>24</v>
      </c>
      <c r="O14" s="16" t="s">
        <v>25</v>
      </c>
      <c r="P14" s="16" t="s">
        <v>26</v>
      </c>
      <c r="Q14" s="15" t="s">
        <v>27</v>
      </c>
      <c r="R14" s="73"/>
      <c r="S14" s="73"/>
      <c r="T14" s="9"/>
    </row>
    <row r="15" spans="2:20" ht="15.75" x14ac:dyDescent="0.25">
      <c r="B15" s="5"/>
      <c r="C15" s="56" t="s">
        <v>36</v>
      </c>
      <c r="D15" s="56" t="s">
        <v>37</v>
      </c>
      <c r="E15" s="56" t="s">
        <v>38</v>
      </c>
      <c r="F15" s="57" t="s">
        <v>46</v>
      </c>
      <c r="G15" s="57" t="s">
        <v>47</v>
      </c>
      <c r="H15" s="57" t="s">
        <v>39</v>
      </c>
      <c r="I15" s="56" t="s">
        <v>50</v>
      </c>
      <c r="J15" s="58" t="s">
        <v>56</v>
      </c>
      <c r="K15" s="59" t="s">
        <v>59</v>
      </c>
      <c r="L15" s="60" t="s">
        <v>35</v>
      </c>
      <c r="M15" s="61" t="s">
        <v>57</v>
      </c>
      <c r="N15" s="65">
        <v>130140715</v>
      </c>
      <c r="O15" s="61" t="s">
        <v>58</v>
      </c>
      <c r="P15" s="62"/>
      <c r="Q15" s="56" t="s">
        <v>50</v>
      </c>
      <c r="R15" s="63" t="s">
        <v>28</v>
      </c>
      <c r="S15" s="64">
        <v>8100</v>
      </c>
      <c r="T15" s="9"/>
    </row>
    <row r="16" spans="2:20" ht="15.75" x14ac:dyDescent="0.25">
      <c r="B16" s="5"/>
      <c r="C16" s="56" t="s">
        <v>36</v>
      </c>
      <c r="D16" s="56" t="s">
        <v>37</v>
      </c>
      <c r="E16" s="56" t="s">
        <v>38</v>
      </c>
      <c r="F16" s="57" t="s">
        <v>46</v>
      </c>
      <c r="G16" s="57" t="s">
        <v>47</v>
      </c>
      <c r="H16" s="57" t="s">
        <v>39</v>
      </c>
      <c r="I16" s="56" t="s">
        <v>66</v>
      </c>
      <c r="J16" s="58">
        <v>45933</v>
      </c>
      <c r="K16" s="59" t="s">
        <v>65</v>
      </c>
      <c r="L16" s="60" t="s">
        <v>35</v>
      </c>
      <c r="M16" s="61" t="s">
        <v>63</v>
      </c>
      <c r="N16" s="60">
        <v>131505635</v>
      </c>
      <c r="O16" s="61" t="s">
        <v>64</v>
      </c>
      <c r="P16" s="62"/>
      <c r="Q16" s="56" t="s">
        <v>66</v>
      </c>
      <c r="R16" s="63" t="s">
        <v>28</v>
      </c>
      <c r="S16" s="64">
        <v>85550</v>
      </c>
      <c r="T16" s="9"/>
    </row>
    <row r="17" spans="2:20" ht="15.75" x14ac:dyDescent="0.25">
      <c r="B17" s="5"/>
      <c r="C17" s="56" t="s">
        <v>36</v>
      </c>
      <c r="D17" s="56" t="s">
        <v>37</v>
      </c>
      <c r="E17" s="56" t="s">
        <v>38</v>
      </c>
      <c r="F17" s="57" t="s">
        <v>46</v>
      </c>
      <c r="G17" s="57" t="s">
        <v>47</v>
      </c>
      <c r="H17" s="57" t="s">
        <v>39</v>
      </c>
      <c r="I17" s="56" t="s">
        <v>72</v>
      </c>
      <c r="J17" s="58" t="s">
        <v>70</v>
      </c>
      <c r="K17" s="59" t="s">
        <v>68</v>
      </c>
      <c r="L17" s="60" t="s">
        <v>35</v>
      </c>
      <c r="M17" s="61" t="s">
        <v>67</v>
      </c>
      <c r="N17" s="60">
        <v>101011149</v>
      </c>
      <c r="O17" s="61" t="s">
        <v>73</v>
      </c>
      <c r="P17" s="62"/>
      <c r="Q17" s="56" t="s">
        <v>72</v>
      </c>
      <c r="R17" s="63" t="s">
        <v>28</v>
      </c>
      <c r="S17" s="64">
        <v>3019671.6</v>
      </c>
      <c r="T17" s="9"/>
    </row>
    <row r="18" spans="2:20" ht="15.75" x14ac:dyDescent="0.25">
      <c r="B18" s="5"/>
      <c r="C18" s="56" t="s">
        <v>36</v>
      </c>
      <c r="D18" s="56" t="s">
        <v>37</v>
      </c>
      <c r="E18" s="56" t="s">
        <v>38</v>
      </c>
      <c r="F18" s="57" t="s">
        <v>46</v>
      </c>
      <c r="G18" s="57" t="s">
        <v>47</v>
      </c>
      <c r="H18" s="57" t="s">
        <v>39</v>
      </c>
      <c r="I18" s="56" t="s">
        <v>72</v>
      </c>
      <c r="J18" s="58" t="s">
        <v>70</v>
      </c>
      <c r="K18" s="59" t="s">
        <v>69</v>
      </c>
      <c r="L18" s="60" t="s">
        <v>35</v>
      </c>
      <c r="M18" s="61" t="s">
        <v>67</v>
      </c>
      <c r="N18" s="60">
        <v>101011149</v>
      </c>
      <c r="O18" s="61" t="s">
        <v>73</v>
      </c>
      <c r="P18" s="62"/>
      <c r="Q18" s="56" t="s">
        <v>72</v>
      </c>
      <c r="R18" s="63" t="s">
        <v>28</v>
      </c>
      <c r="S18" s="64">
        <v>3019671.6</v>
      </c>
      <c r="T18" s="9"/>
    </row>
    <row r="19" spans="2:20" ht="15.75" x14ac:dyDescent="0.25">
      <c r="B19" s="5"/>
      <c r="C19" s="56" t="s">
        <v>36</v>
      </c>
      <c r="D19" s="56" t="s">
        <v>37</v>
      </c>
      <c r="E19" s="56" t="s">
        <v>38</v>
      </c>
      <c r="F19" s="57" t="s">
        <v>46</v>
      </c>
      <c r="G19" s="57" t="s">
        <v>47</v>
      </c>
      <c r="H19" s="57" t="s">
        <v>39</v>
      </c>
      <c r="I19" s="56" t="s">
        <v>40</v>
      </c>
      <c r="J19" s="58" t="s">
        <v>71</v>
      </c>
      <c r="K19" s="59" t="s">
        <v>75</v>
      </c>
      <c r="L19" s="60" t="s">
        <v>35</v>
      </c>
      <c r="M19" s="61" t="s">
        <v>74</v>
      </c>
      <c r="N19" s="60">
        <v>131505635</v>
      </c>
      <c r="O19" s="61" t="s">
        <v>64</v>
      </c>
      <c r="P19" s="62"/>
      <c r="Q19" s="56" t="s">
        <v>40</v>
      </c>
      <c r="R19" s="63" t="s">
        <v>28</v>
      </c>
      <c r="S19" s="64">
        <v>156114</v>
      </c>
      <c r="T19" s="9"/>
    </row>
    <row r="20" spans="2:20" ht="15.75" x14ac:dyDescent="0.25">
      <c r="B20" s="5"/>
      <c r="C20" s="56" t="s">
        <v>36</v>
      </c>
      <c r="D20" s="56" t="s">
        <v>37</v>
      </c>
      <c r="E20" s="56" t="s">
        <v>38</v>
      </c>
      <c r="F20" s="57" t="s">
        <v>46</v>
      </c>
      <c r="G20" s="57" t="s">
        <v>47</v>
      </c>
      <c r="H20" s="57" t="s">
        <v>39</v>
      </c>
      <c r="I20" s="56" t="s">
        <v>40</v>
      </c>
      <c r="J20" s="58" t="s">
        <v>77</v>
      </c>
      <c r="K20" s="59" t="s">
        <v>76</v>
      </c>
      <c r="L20" s="60" t="s">
        <v>35</v>
      </c>
      <c r="M20" s="61" t="s">
        <v>54</v>
      </c>
      <c r="N20" s="60">
        <v>101893931</v>
      </c>
      <c r="O20" s="61" t="s">
        <v>78</v>
      </c>
      <c r="P20" s="62"/>
      <c r="Q20" s="56" t="s">
        <v>40</v>
      </c>
      <c r="R20" s="63" t="s">
        <v>28</v>
      </c>
      <c r="S20" s="64">
        <v>11430</v>
      </c>
      <c r="T20" s="9"/>
    </row>
    <row r="21" spans="2:20" ht="15.75" x14ac:dyDescent="0.25">
      <c r="B21" s="5"/>
      <c r="C21" s="56" t="s">
        <v>36</v>
      </c>
      <c r="D21" s="56" t="s">
        <v>37</v>
      </c>
      <c r="E21" s="56" t="s">
        <v>38</v>
      </c>
      <c r="F21" s="57" t="s">
        <v>46</v>
      </c>
      <c r="G21" s="57" t="s">
        <v>47</v>
      </c>
      <c r="H21" s="57" t="s">
        <v>39</v>
      </c>
      <c r="I21" s="56" t="s">
        <v>40</v>
      </c>
      <c r="J21" s="58" t="s">
        <v>77</v>
      </c>
      <c r="K21" s="59" t="s">
        <v>76</v>
      </c>
      <c r="L21" s="60" t="s">
        <v>35</v>
      </c>
      <c r="M21" s="61" t="s">
        <v>54</v>
      </c>
      <c r="N21" s="60">
        <v>101893931</v>
      </c>
      <c r="O21" s="61" t="s">
        <v>78</v>
      </c>
      <c r="P21" s="62"/>
      <c r="Q21" s="56" t="s">
        <v>40</v>
      </c>
      <c r="R21" s="63" t="s">
        <v>28</v>
      </c>
      <c r="S21" s="64">
        <v>11430</v>
      </c>
      <c r="T21" s="9"/>
    </row>
    <row r="22" spans="2:20" ht="15.75" x14ac:dyDescent="0.25">
      <c r="B22" s="5"/>
      <c r="C22" s="56" t="s">
        <v>36</v>
      </c>
      <c r="D22" s="56" t="s">
        <v>37</v>
      </c>
      <c r="E22" s="56" t="s">
        <v>38</v>
      </c>
      <c r="F22" s="57" t="s">
        <v>46</v>
      </c>
      <c r="G22" s="57" t="s">
        <v>47</v>
      </c>
      <c r="H22" s="57" t="s">
        <v>39</v>
      </c>
      <c r="I22" s="56" t="s">
        <v>40</v>
      </c>
      <c r="J22" s="58" t="s">
        <v>77</v>
      </c>
      <c r="K22" s="59" t="s">
        <v>79</v>
      </c>
      <c r="L22" s="60" t="s">
        <v>35</v>
      </c>
      <c r="M22" s="61" t="s">
        <v>74</v>
      </c>
      <c r="N22" s="60">
        <v>101893931</v>
      </c>
      <c r="O22" s="61" t="s">
        <v>78</v>
      </c>
      <c r="P22" s="62"/>
      <c r="Q22" s="56" t="s">
        <v>40</v>
      </c>
      <c r="R22" s="63" t="s">
        <v>28</v>
      </c>
      <c r="S22" s="64">
        <v>136138.07999999999</v>
      </c>
      <c r="T22" s="9"/>
    </row>
    <row r="23" spans="2:20" ht="15.75" x14ac:dyDescent="0.25">
      <c r="B23" s="5"/>
      <c r="C23" s="56" t="s">
        <v>36</v>
      </c>
      <c r="D23" s="56" t="s">
        <v>37</v>
      </c>
      <c r="E23" s="56" t="s">
        <v>38</v>
      </c>
      <c r="F23" s="57" t="s">
        <v>46</v>
      </c>
      <c r="G23" s="57" t="s">
        <v>47</v>
      </c>
      <c r="H23" s="57" t="s">
        <v>39</v>
      </c>
      <c r="I23" s="56" t="s">
        <v>40</v>
      </c>
      <c r="J23" s="58" t="s">
        <v>77</v>
      </c>
      <c r="K23" s="59" t="s">
        <v>80</v>
      </c>
      <c r="L23" s="60" t="s">
        <v>35</v>
      </c>
      <c r="M23" s="61" t="s">
        <v>74</v>
      </c>
      <c r="N23" s="60">
        <v>101893931</v>
      </c>
      <c r="O23" s="61" t="s">
        <v>78</v>
      </c>
      <c r="P23" s="62"/>
      <c r="Q23" s="56" t="s">
        <v>40</v>
      </c>
      <c r="R23" s="63" t="s">
        <v>28</v>
      </c>
      <c r="S23" s="64">
        <v>136138.07999999999</v>
      </c>
      <c r="T23" s="9"/>
    </row>
    <row r="24" spans="2:20" ht="15.75" x14ac:dyDescent="0.25">
      <c r="B24" s="5"/>
      <c r="C24" s="56" t="s">
        <v>36</v>
      </c>
      <c r="D24" s="56" t="s">
        <v>37</v>
      </c>
      <c r="E24" s="56" t="s">
        <v>38</v>
      </c>
      <c r="F24" s="57" t="s">
        <v>46</v>
      </c>
      <c r="G24" s="57" t="s">
        <v>47</v>
      </c>
      <c r="H24" s="57" t="s">
        <v>39</v>
      </c>
      <c r="I24" s="56" t="s">
        <v>81</v>
      </c>
      <c r="J24" s="58" t="s">
        <v>77</v>
      </c>
      <c r="K24" s="59" t="s">
        <v>82</v>
      </c>
      <c r="L24" s="60" t="s">
        <v>35</v>
      </c>
      <c r="M24" s="61" t="s">
        <v>83</v>
      </c>
      <c r="N24" s="60">
        <v>131505635</v>
      </c>
      <c r="O24" s="61" t="s">
        <v>64</v>
      </c>
      <c r="P24" s="62"/>
      <c r="Q24" s="56" t="s">
        <v>81</v>
      </c>
      <c r="R24" s="63" t="s">
        <v>28</v>
      </c>
      <c r="S24" s="64">
        <v>6725.29</v>
      </c>
      <c r="T24" s="9"/>
    </row>
    <row r="25" spans="2:20" ht="15.75" x14ac:dyDescent="0.25">
      <c r="B25" s="5"/>
      <c r="C25" s="56" t="s">
        <v>36</v>
      </c>
      <c r="D25" s="56" t="s">
        <v>37</v>
      </c>
      <c r="E25" s="56" t="s">
        <v>38</v>
      </c>
      <c r="F25" s="57" t="s">
        <v>46</v>
      </c>
      <c r="G25" s="57" t="s">
        <v>47</v>
      </c>
      <c r="H25" s="57" t="s">
        <v>39</v>
      </c>
      <c r="I25" s="56" t="s">
        <v>40</v>
      </c>
      <c r="J25" s="58" t="s">
        <v>89</v>
      </c>
      <c r="K25" s="59" t="s">
        <v>55</v>
      </c>
      <c r="L25" s="60" t="s">
        <v>35</v>
      </c>
      <c r="M25" s="61" t="s">
        <v>54</v>
      </c>
      <c r="N25" s="60">
        <v>101893931</v>
      </c>
      <c r="O25" s="61" t="s">
        <v>78</v>
      </c>
      <c r="P25" s="62"/>
      <c r="Q25" s="56" t="s">
        <v>40</v>
      </c>
      <c r="R25" s="63" t="s">
        <v>28</v>
      </c>
      <c r="S25" s="64">
        <v>23813</v>
      </c>
      <c r="T25" s="9"/>
    </row>
    <row r="26" spans="2:20" ht="15.75" x14ac:dyDescent="0.25">
      <c r="B26" s="5"/>
      <c r="C26" s="56" t="s">
        <v>36</v>
      </c>
      <c r="D26" s="56" t="s">
        <v>37</v>
      </c>
      <c r="E26" s="56" t="s">
        <v>38</v>
      </c>
      <c r="F26" s="57" t="s">
        <v>46</v>
      </c>
      <c r="G26" s="57" t="s">
        <v>47</v>
      </c>
      <c r="H26" s="57" t="s">
        <v>39</v>
      </c>
      <c r="I26" s="56" t="s">
        <v>88</v>
      </c>
      <c r="J26" s="58" t="s">
        <v>89</v>
      </c>
      <c r="K26" s="59" t="s">
        <v>84</v>
      </c>
      <c r="L26" s="60" t="s">
        <v>35</v>
      </c>
      <c r="M26" s="66" t="s">
        <v>86</v>
      </c>
      <c r="N26" s="60">
        <v>101171111</v>
      </c>
      <c r="O26" s="61" t="s">
        <v>87</v>
      </c>
      <c r="P26" s="62"/>
      <c r="Q26" s="56" t="s">
        <v>88</v>
      </c>
      <c r="R26" s="63" t="s">
        <v>28</v>
      </c>
      <c r="S26" s="64">
        <v>10995</v>
      </c>
      <c r="T26" s="9"/>
    </row>
    <row r="27" spans="2:20" ht="15.75" x14ac:dyDescent="0.25">
      <c r="B27" s="5"/>
      <c r="C27" s="56" t="s">
        <v>36</v>
      </c>
      <c r="D27" s="56" t="s">
        <v>37</v>
      </c>
      <c r="E27" s="56" t="s">
        <v>38</v>
      </c>
      <c r="F27" s="57" t="s">
        <v>46</v>
      </c>
      <c r="G27" s="57" t="s">
        <v>47</v>
      </c>
      <c r="H27" s="57" t="s">
        <v>39</v>
      </c>
      <c r="I27" s="56" t="s">
        <v>88</v>
      </c>
      <c r="J27" s="58" t="s">
        <v>89</v>
      </c>
      <c r="K27" s="59" t="s">
        <v>85</v>
      </c>
      <c r="L27" s="60" t="s">
        <v>35</v>
      </c>
      <c r="M27" s="67" t="s">
        <v>86</v>
      </c>
      <c r="N27" s="60">
        <v>101171111</v>
      </c>
      <c r="O27" s="61" t="s">
        <v>87</v>
      </c>
      <c r="P27" s="62"/>
      <c r="Q27" s="56" t="s">
        <v>88</v>
      </c>
      <c r="R27" s="63" t="s">
        <v>28</v>
      </c>
      <c r="S27" s="64">
        <v>10995</v>
      </c>
      <c r="T27" s="9"/>
    </row>
    <row r="28" spans="2:20" ht="15.75" x14ac:dyDescent="0.25">
      <c r="B28" s="5"/>
      <c r="C28" s="56" t="s">
        <v>36</v>
      </c>
      <c r="D28" s="56" t="s">
        <v>37</v>
      </c>
      <c r="E28" s="56" t="s">
        <v>38</v>
      </c>
      <c r="F28" s="57" t="s">
        <v>46</v>
      </c>
      <c r="G28" s="57" t="s">
        <v>47</v>
      </c>
      <c r="H28" s="57" t="s">
        <v>39</v>
      </c>
      <c r="I28" s="56" t="s">
        <v>88</v>
      </c>
      <c r="J28" s="58" t="s">
        <v>94</v>
      </c>
      <c r="K28" s="59" t="s">
        <v>91</v>
      </c>
      <c r="L28" s="60" t="s">
        <v>35</v>
      </c>
      <c r="M28" s="61" t="s">
        <v>90</v>
      </c>
      <c r="N28" s="60">
        <v>101171111</v>
      </c>
      <c r="O28" s="61" t="s">
        <v>87</v>
      </c>
      <c r="P28" s="62"/>
      <c r="Q28" s="56" t="s">
        <v>88</v>
      </c>
      <c r="R28" s="63" t="s">
        <v>28</v>
      </c>
      <c r="S28" s="64">
        <v>12295</v>
      </c>
      <c r="T28" s="9"/>
    </row>
    <row r="29" spans="2:20" ht="15.75" x14ac:dyDescent="0.25">
      <c r="B29" s="5"/>
      <c r="C29" s="56" t="s">
        <v>36</v>
      </c>
      <c r="D29" s="56" t="s">
        <v>37</v>
      </c>
      <c r="E29" s="56" t="s">
        <v>38</v>
      </c>
      <c r="F29" s="57" t="s">
        <v>46</v>
      </c>
      <c r="G29" s="57" t="s">
        <v>47</v>
      </c>
      <c r="H29" s="57" t="s">
        <v>39</v>
      </c>
      <c r="I29" s="56" t="s">
        <v>95</v>
      </c>
      <c r="J29" s="58">
        <v>45997</v>
      </c>
      <c r="K29" s="59" t="s">
        <v>93</v>
      </c>
      <c r="L29" s="60" t="s">
        <v>35</v>
      </c>
      <c r="M29" s="61" t="s">
        <v>92</v>
      </c>
      <c r="N29" s="60">
        <v>131702953</v>
      </c>
      <c r="O29" s="61" t="s">
        <v>96</v>
      </c>
      <c r="P29" s="62"/>
      <c r="Q29" s="56" t="s">
        <v>95</v>
      </c>
      <c r="R29" s="63" t="s">
        <v>28</v>
      </c>
      <c r="S29" s="64">
        <v>104752.14</v>
      </c>
      <c r="T29" s="9"/>
    </row>
    <row r="30" spans="2:20" ht="15.75" x14ac:dyDescent="0.25">
      <c r="B30" s="5"/>
      <c r="C30" s="56" t="s">
        <v>36</v>
      </c>
      <c r="D30" s="56" t="s">
        <v>37</v>
      </c>
      <c r="E30" s="56" t="s">
        <v>38</v>
      </c>
      <c r="F30" s="57" t="s">
        <v>46</v>
      </c>
      <c r="G30" s="57" t="s">
        <v>47</v>
      </c>
      <c r="H30" s="57" t="s">
        <v>39</v>
      </c>
      <c r="I30" s="56" t="s">
        <v>99</v>
      </c>
      <c r="J30" s="58" t="s">
        <v>100</v>
      </c>
      <c r="K30" s="59" t="s">
        <v>98</v>
      </c>
      <c r="L30" s="60" t="s">
        <v>35</v>
      </c>
      <c r="M30" s="61" t="s">
        <v>97</v>
      </c>
      <c r="N30" s="60">
        <v>130738582</v>
      </c>
      <c r="O30" s="61" t="s">
        <v>52</v>
      </c>
      <c r="P30" s="62"/>
      <c r="Q30" s="56" t="s">
        <v>99</v>
      </c>
      <c r="R30" s="63" t="s">
        <v>28</v>
      </c>
      <c r="S30" s="64">
        <v>40120</v>
      </c>
      <c r="T30" s="9"/>
    </row>
    <row r="31" spans="2:20" ht="15.75" x14ac:dyDescent="0.25">
      <c r="B31" s="5"/>
      <c r="C31" s="56" t="s">
        <v>36</v>
      </c>
      <c r="D31" s="56" t="s">
        <v>37</v>
      </c>
      <c r="E31" s="56" t="s">
        <v>38</v>
      </c>
      <c r="F31" s="57" t="s">
        <v>46</v>
      </c>
      <c r="G31" s="57" t="s">
        <v>47</v>
      </c>
      <c r="H31" s="57" t="s">
        <v>39</v>
      </c>
      <c r="I31" s="56" t="s">
        <v>50</v>
      </c>
      <c r="J31" s="58">
        <v>45936</v>
      </c>
      <c r="K31" s="59" t="s">
        <v>102</v>
      </c>
      <c r="L31" s="60" t="s">
        <v>35</v>
      </c>
      <c r="M31" s="61" t="s">
        <v>51</v>
      </c>
      <c r="N31" s="60">
        <v>101606002</v>
      </c>
      <c r="O31" s="61" t="s">
        <v>101</v>
      </c>
      <c r="P31" s="62"/>
      <c r="Q31" s="56" t="s">
        <v>50</v>
      </c>
      <c r="R31" s="63" t="s">
        <v>28</v>
      </c>
      <c r="S31" s="64">
        <v>12343.74</v>
      </c>
      <c r="T31" s="9"/>
    </row>
    <row r="32" spans="2:20" ht="15.75" x14ac:dyDescent="0.25">
      <c r="B32" s="5"/>
      <c r="C32" s="56" t="s">
        <v>36</v>
      </c>
      <c r="D32" s="56" t="s">
        <v>37</v>
      </c>
      <c r="E32" s="56" t="s">
        <v>38</v>
      </c>
      <c r="F32" s="57" t="s">
        <v>46</v>
      </c>
      <c r="G32" s="57" t="s">
        <v>47</v>
      </c>
      <c r="H32" s="57" t="s">
        <v>39</v>
      </c>
      <c r="I32" s="56" t="s">
        <v>50</v>
      </c>
      <c r="J32" s="58">
        <v>45936</v>
      </c>
      <c r="K32" s="59" t="s">
        <v>102</v>
      </c>
      <c r="L32" s="60" t="s">
        <v>35</v>
      </c>
      <c r="M32" s="61" t="s">
        <v>51</v>
      </c>
      <c r="N32" s="60">
        <v>101606002</v>
      </c>
      <c r="O32" s="61" t="s">
        <v>101</v>
      </c>
      <c r="P32" s="62"/>
      <c r="Q32" s="56" t="s">
        <v>50</v>
      </c>
      <c r="R32" s="63" t="s">
        <v>28</v>
      </c>
      <c r="S32" s="64">
        <v>12343.74</v>
      </c>
      <c r="T32" s="9"/>
    </row>
    <row r="33" spans="2:20" ht="15.75" x14ac:dyDescent="0.25">
      <c r="B33" s="5"/>
      <c r="C33" s="56" t="s">
        <v>36</v>
      </c>
      <c r="D33" s="56" t="s">
        <v>37</v>
      </c>
      <c r="E33" s="56" t="s">
        <v>38</v>
      </c>
      <c r="F33" s="57" t="s">
        <v>46</v>
      </c>
      <c r="G33" s="57" t="s">
        <v>47</v>
      </c>
      <c r="H33" s="57" t="s">
        <v>39</v>
      </c>
      <c r="I33" s="56" t="s">
        <v>50</v>
      </c>
      <c r="J33" s="58">
        <v>45936</v>
      </c>
      <c r="K33" s="59" t="s">
        <v>102</v>
      </c>
      <c r="L33" s="60" t="s">
        <v>35</v>
      </c>
      <c r="M33" s="61" t="s">
        <v>51</v>
      </c>
      <c r="N33" s="60">
        <v>101606002</v>
      </c>
      <c r="O33" s="61" t="s">
        <v>101</v>
      </c>
      <c r="P33" s="62"/>
      <c r="Q33" s="56" t="s">
        <v>50</v>
      </c>
      <c r="R33" s="63" t="s">
        <v>28</v>
      </c>
      <c r="S33" s="64">
        <v>12343.74</v>
      </c>
      <c r="T33" s="9"/>
    </row>
    <row r="34" spans="2:20" ht="15.75" x14ac:dyDescent="0.25">
      <c r="B34" s="5"/>
      <c r="C34" s="56" t="s">
        <v>36</v>
      </c>
      <c r="D34" s="56" t="s">
        <v>37</v>
      </c>
      <c r="E34" s="56" t="s">
        <v>38</v>
      </c>
      <c r="F34" s="57" t="s">
        <v>46</v>
      </c>
      <c r="G34" s="57" t="s">
        <v>47</v>
      </c>
      <c r="H34" s="57" t="s">
        <v>39</v>
      </c>
      <c r="I34" s="56" t="s">
        <v>50</v>
      </c>
      <c r="J34" s="58">
        <v>45936</v>
      </c>
      <c r="K34" s="59" t="s">
        <v>103</v>
      </c>
      <c r="L34" s="60" t="s">
        <v>35</v>
      </c>
      <c r="M34" s="61" t="s">
        <v>104</v>
      </c>
      <c r="N34" s="60">
        <v>130593051</v>
      </c>
      <c r="O34" s="61" t="s">
        <v>105</v>
      </c>
      <c r="P34" s="62"/>
      <c r="Q34" s="56" t="s">
        <v>50</v>
      </c>
      <c r="R34" s="63" t="s">
        <v>28</v>
      </c>
      <c r="S34" s="64">
        <v>4968.46</v>
      </c>
      <c r="T34" s="9"/>
    </row>
    <row r="35" spans="2:20" ht="15.75" x14ac:dyDescent="0.25">
      <c r="B35" s="5"/>
      <c r="C35" s="56" t="s">
        <v>36</v>
      </c>
      <c r="D35" s="56" t="s">
        <v>37</v>
      </c>
      <c r="E35" s="56" t="s">
        <v>38</v>
      </c>
      <c r="F35" s="57" t="s">
        <v>46</v>
      </c>
      <c r="G35" s="57" t="s">
        <v>47</v>
      </c>
      <c r="H35" s="57" t="s">
        <v>39</v>
      </c>
      <c r="I35" s="56" t="s">
        <v>50</v>
      </c>
      <c r="J35" s="58">
        <v>45936</v>
      </c>
      <c r="K35" s="59" t="s">
        <v>106</v>
      </c>
      <c r="L35" s="60" t="s">
        <v>35</v>
      </c>
      <c r="M35" s="61" t="s">
        <v>104</v>
      </c>
      <c r="N35" s="60">
        <v>130593051</v>
      </c>
      <c r="O35" s="61" t="s">
        <v>105</v>
      </c>
      <c r="P35" s="62"/>
      <c r="Q35" s="56" t="s">
        <v>50</v>
      </c>
      <c r="R35" s="63" t="s">
        <v>28</v>
      </c>
      <c r="S35" s="64">
        <v>4968.47</v>
      </c>
      <c r="T35" s="9"/>
    </row>
    <row r="36" spans="2:20" ht="15.75" x14ac:dyDescent="0.25">
      <c r="B36" s="5"/>
      <c r="C36" s="56" t="s">
        <v>36</v>
      </c>
      <c r="D36" s="56" t="s">
        <v>37</v>
      </c>
      <c r="E36" s="56" t="s">
        <v>38</v>
      </c>
      <c r="F36" s="57" t="s">
        <v>46</v>
      </c>
      <c r="G36" s="57" t="s">
        <v>47</v>
      </c>
      <c r="H36" s="57" t="s">
        <v>39</v>
      </c>
      <c r="I36" s="56" t="s">
        <v>50</v>
      </c>
      <c r="J36" s="58" t="s">
        <v>108</v>
      </c>
      <c r="K36" s="59" t="s">
        <v>107</v>
      </c>
      <c r="L36" s="60" t="s">
        <v>35</v>
      </c>
      <c r="M36" s="61" t="s">
        <v>109</v>
      </c>
      <c r="N36" s="60">
        <v>101606002</v>
      </c>
      <c r="O36" s="61" t="s">
        <v>101</v>
      </c>
      <c r="P36" s="62"/>
      <c r="Q36" s="56" t="s">
        <v>50</v>
      </c>
      <c r="R36" s="63" t="s">
        <v>28</v>
      </c>
      <c r="S36" s="64">
        <v>1003</v>
      </c>
      <c r="T36" s="9"/>
    </row>
    <row r="37" spans="2:20" ht="15.75" x14ac:dyDescent="0.25">
      <c r="B37" s="5"/>
      <c r="C37" s="56" t="s">
        <v>36</v>
      </c>
      <c r="D37" s="56" t="s">
        <v>37</v>
      </c>
      <c r="E37" s="56" t="s">
        <v>38</v>
      </c>
      <c r="F37" s="57" t="s">
        <v>46</v>
      </c>
      <c r="G37" s="57" t="s">
        <v>47</v>
      </c>
      <c r="H37" s="57" t="s">
        <v>39</v>
      </c>
      <c r="I37" s="56" t="s">
        <v>50</v>
      </c>
      <c r="J37" s="58" t="s">
        <v>108</v>
      </c>
      <c r="K37" s="59" t="s">
        <v>110</v>
      </c>
      <c r="L37" s="60" t="s">
        <v>35</v>
      </c>
      <c r="M37" s="61" t="s">
        <v>109</v>
      </c>
      <c r="N37" s="60">
        <v>101606002</v>
      </c>
      <c r="O37" s="61" t="s">
        <v>101</v>
      </c>
      <c r="P37" s="62"/>
      <c r="Q37" s="56" t="s">
        <v>50</v>
      </c>
      <c r="R37" s="63" t="s">
        <v>28</v>
      </c>
      <c r="S37" s="64">
        <v>1003</v>
      </c>
      <c r="T37" s="9"/>
    </row>
    <row r="38" spans="2:20" ht="15.75" x14ac:dyDescent="0.25">
      <c r="B38" s="5"/>
      <c r="C38" s="17"/>
      <c r="D38" s="18"/>
      <c r="E38" s="19"/>
      <c r="F38" s="18"/>
      <c r="G38" s="18"/>
      <c r="H38" s="20"/>
      <c r="I38" s="18"/>
      <c r="J38" s="21"/>
      <c r="K38" s="21"/>
      <c r="L38" s="21"/>
      <c r="M38" s="21"/>
      <c r="N38" s="21"/>
      <c r="O38" s="21"/>
      <c r="P38" s="21"/>
      <c r="Q38" s="21"/>
      <c r="R38" s="22"/>
      <c r="S38" s="53">
        <f>SUM(S15:S37)</f>
        <v>6842912.9400000004</v>
      </c>
      <c r="T38" s="9"/>
    </row>
    <row r="39" spans="2:20" x14ac:dyDescent="0.25">
      <c r="B39" s="5"/>
      <c r="C39" s="23"/>
      <c r="D39" s="23"/>
      <c r="E39" s="23"/>
      <c r="F39" s="23"/>
      <c r="G39" s="23"/>
      <c r="H39" s="23"/>
      <c r="I39" s="24"/>
      <c r="J39" s="25"/>
      <c r="K39" s="25"/>
      <c r="L39" s="25"/>
      <c r="M39" s="25"/>
      <c r="N39" s="25"/>
      <c r="O39" s="25"/>
      <c r="P39" s="25"/>
      <c r="Q39" s="25"/>
      <c r="R39" s="25"/>
      <c r="S39" s="26" t="s">
        <v>29</v>
      </c>
      <c r="T39" s="9"/>
    </row>
    <row r="40" spans="2:20" ht="20.25" customHeight="1" x14ac:dyDescent="0.25">
      <c r="B40" s="5"/>
      <c r="C40" s="89" t="s">
        <v>111</v>
      </c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9"/>
    </row>
    <row r="41" spans="2:20" s="87" customFormat="1" ht="15.75" x14ac:dyDescent="0.25">
      <c r="B41" s="81"/>
      <c r="C41" s="88"/>
      <c r="D41" s="82"/>
      <c r="E41" s="82"/>
      <c r="F41" s="82"/>
      <c r="G41" s="82"/>
      <c r="H41" s="82"/>
      <c r="I41" s="83"/>
      <c r="J41" s="84"/>
      <c r="K41" s="84"/>
      <c r="L41" s="84"/>
      <c r="M41" s="84"/>
      <c r="N41" s="84"/>
      <c r="O41" s="84"/>
      <c r="P41" s="84"/>
      <c r="Q41" s="84"/>
      <c r="R41" s="84"/>
      <c r="S41" s="85"/>
      <c r="T41" s="86"/>
    </row>
    <row r="42" spans="2:20" x14ac:dyDescent="0.25">
      <c r="B42" s="5"/>
      <c r="C42" s="23"/>
      <c r="D42" s="23"/>
      <c r="E42" s="23"/>
      <c r="F42" s="23"/>
      <c r="G42" s="23"/>
      <c r="H42" s="23"/>
      <c r="I42" s="24"/>
      <c r="J42" s="25"/>
      <c r="K42" s="25"/>
      <c r="L42" s="25"/>
      <c r="M42" s="25"/>
      <c r="N42" s="25"/>
      <c r="O42" s="25"/>
      <c r="P42" s="25"/>
      <c r="Q42" s="25"/>
      <c r="R42" s="25"/>
      <c r="S42" s="26"/>
      <c r="T42" s="9"/>
    </row>
    <row r="43" spans="2:20" ht="15.75" x14ac:dyDescent="0.25">
      <c r="B43" s="5"/>
      <c r="E43" s="71" t="s">
        <v>41</v>
      </c>
      <c r="F43" s="71"/>
      <c r="G43" s="71"/>
      <c r="H43" s="27"/>
      <c r="I43" s="27"/>
      <c r="J43" s="72" t="s">
        <v>43</v>
      </c>
      <c r="K43" s="72"/>
      <c r="L43" s="72"/>
      <c r="M43" s="28"/>
      <c r="N43" s="28"/>
      <c r="O43" s="71" t="s">
        <v>49</v>
      </c>
      <c r="P43" s="71"/>
      <c r="Q43" s="71"/>
      <c r="R43" s="29"/>
      <c r="T43" s="9"/>
    </row>
    <row r="44" spans="2:20" ht="15.75" x14ac:dyDescent="0.25">
      <c r="B44" s="5"/>
      <c r="E44" s="70" t="str">
        <f>'[1]Datos Generales'!C16</f>
        <v>Preparado por</v>
      </c>
      <c r="F44" s="70"/>
      <c r="G44" s="70"/>
      <c r="H44" s="27"/>
      <c r="I44" s="27"/>
      <c r="J44" s="70" t="str">
        <f>'[1]Datos Generales'!D16</f>
        <v>Revisado por</v>
      </c>
      <c r="K44" s="70"/>
      <c r="L44" s="70"/>
      <c r="M44" s="27"/>
      <c r="N44" s="27"/>
      <c r="O44" s="70" t="str">
        <f>'[1]Datos Generales'!E16</f>
        <v>Autorizado por</v>
      </c>
      <c r="P44" s="70"/>
      <c r="Q44" s="70"/>
      <c r="R44" s="30"/>
      <c r="T44" s="9"/>
    </row>
    <row r="45" spans="2:20" ht="21.75" customHeight="1" x14ac:dyDescent="0.25">
      <c r="B45" s="5"/>
      <c r="E45" s="71" t="s">
        <v>42</v>
      </c>
      <c r="F45" s="71"/>
      <c r="G45" s="71"/>
      <c r="H45" s="31"/>
      <c r="I45" s="31"/>
      <c r="J45" s="71" t="s">
        <v>44</v>
      </c>
      <c r="K45" s="71"/>
      <c r="L45" s="71"/>
      <c r="M45" s="31"/>
      <c r="N45" s="31"/>
      <c r="O45" s="71" t="s">
        <v>45</v>
      </c>
      <c r="P45" s="71"/>
      <c r="Q45" s="71"/>
      <c r="R45" s="30"/>
      <c r="T45" s="9"/>
    </row>
    <row r="46" spans="2:20" ht="15.75" x14ac:dyDescent="0.25">
      <c r="B46" s="5"/>
      <c r="E46" s="70" t="str">
        <f>'[1]Datos Generales'!C17</f>
        <v>Puesto que ocupa</v>
      </c>
      <c r="F46" s="70"/>
      <c r="G46" s="70"/>
      <c r="H46" s="31"/>
      <c r="I46" s="31"/>
      <c r="J46" s="70" t="str">
        <f>'[1]Datos Generales'!D17</f>
        <v>Puesto que ocupa</v>
      </c>
      <c r="K46" s="70"/>
      <c r="L46" s="70"/>
      <c r="M46" s="31"/>
      <c r="N46" s="31"/>
      <c r="O46" s="70" t="str">
        <f>'[1]Datos Generales'!E17</f>
        <v>Puesto que ocupa</v>
      </c>
      <c r="P46" s="70"/>
      <c r="Q46" s="70"/>
      <c r="R46" s="32"/>
      <c r="T46" s="9"/>
    </row>
    <row r="47" spans="2:20" ht="24.75" customHeight="1" x14ac:dyDescent="0.25">
      <c r="B47" s="5"/>
      <c r="E47" s="69" t="s">
        <v>60</v>
      </c>
      <c r="F47" s="69"/>
      <c r="G47" s="69"/>
      <c r="H47" s="33"/>
      <c r="I47" s="33"/>
      <c r="J47" s="69" t="s">
        <v>62</v>
      </c>
      <c r="K47" s="69"/>
      <c r="L47" s="69"/>
      <c r="M47" s="34"/>
      <c r="N47" s="34"/>
      <c r="O47" s="69" t="s">
        <v>61</v>
      </c>
      <c r="P47" s="69"/>
      <c r="Q47" s="69"/>
      <c r="R47" s="30"/>
      <c r="T47" s="9"/>
    </row>
    <row r="48" spans="2:20" ht="15.75" x14ac:dyDescent="0.25">
      <c r="B48" s="5"/>
      <c r="E48" s="70" t="s">
        <v>30</v>
      </c>
      <c r="F48" s="70"/>
      <c r="G48" s="70"/>
      <c r="H48" s="35"/>
      <c r="I48" s="35"/>
      <c r="J48" s="70" t="s">
        <v>31</v>
      </c>
      <c r="K48" s="70"/>
      <c r="L48" s="70"/>
      <c r="M48" s="31"/>
      <c r="N48" s="31"/>
      <c r="O48" s="70" t="s">
        <v>32</v>
      </c>
      <c r="P48" s="70"/>
      <c r="Q48" s="70"/>
      <c r="R48" s="36"/>
      <c r="S48" s="36"/>
      <c r="T48" s="9"/>
    </row>
    <row r="49" spans="2:20" ht="15.75" x14ac:dyDescent="0.25">
      <c r="B49" s="5"/>
      <c r="C49" s="36"/>
      <c r="D49" s="37"/>
      <c r="E49" s="38"/>
      <c r="F49" s="38"/>
      <c r="G49" s="38"/>
      <c r="H49" s="38"/>
      <c r="I49" s="39"/>
      <c r="J49" s="40"/>
      <c r="K49" s="40"/>
      <c r="L49" s="40"/>
      <c r="M49" s="41"/>
      <c r="N49" s="41"/>
      <c r="O49" s="41"/>
      <c r="P49" s="42"/>
      <c r="Q49" s="42"/>
      <c r="R49" s="43"/>
      <c r="S49" s="43"/>
      <c r="T49" s="9"/>
    </row>
    <row r="50" spans="2:20" x14ac:dyDescent="0.25">
      <c r="B50" s="44"/>
      <c r="C50" s="45"/>
      <c r="D50" s="68"/>
      <c r="E50" s="68"/>
      <c r="F50" s="68"/>
      <c r="G50" s="68"/>
      <c r="H50" s="68"/>
      <c r="I50" s="45"/>
      <c r="J50" s="46"/>
      <c r="K50" s="46"/>
      <c r="L50" s="46"/>
      <c r="M50" s="46"/>
      <c r="N50" s="46"/>
      <c r="O50" s="46"/>
      <c r="P50" s="46"/>
      <c r="Q50" s="46"/>
      <c r="R50" s="47"/>
      <c r="S50" s="47"/>
      <c r="T50" s="48"/>
    </row>
    <row r="52" spans="2:20" s="51" customFormat="1" ht="18.75" x14ac:dyDescent="0.3">
      <c r="F52" s="52"/>
      <c r="G52" s="52"/>
      <c r="K52" s="54"/>
      <c r="L52" s="54"/>
      <c r="M52" s="54"/>
      <c r="N52" s="54"/>
      <c r="O52" s="54"/>
    </row>
    <row r="53" spans="2:20" s="51" customFormat="1" ht="18.75" x14ac:dyDescent="0.3">
      <c r="F53" s="52"/>
      <c r="G53" s="52"/>
      <c r="K53" s="54"/>
      <c r="L53" s="54"/>
      <c r="M53" s="54"/>
      <c r="N53" s="54"/>
      <c r="O53" s="54"/>
    </row>
    <row r="54" spans="2:20" s="51" customFormat="1" ht="18.75" x14ac:dyDescent="0.3">
      <c r="F54" s="52"/>
      <c r="G54" s="52"/>
      <c r="K54" s="54"/>
      <c r="L54" s="55"/>
      <c r="M54" s="54"/>
      <c r="N54" s="54"/>
      <c r="O54" s="54"/>
    </row>
    <row r="55" spans="2:20" ht="18.75" x14ac:dyDescent="0.3">
      <c r="K55" s="55"/>
      <c r="M55" s="55"/>
      <c r="N55" s="55"/>
      <c r="O55" s="55"/>
    </row>
  </sheetData>
  <sheetProtection formatColumns="0" formatRows="0" insertRows="0"/>
  <mergeCells count="28">
    <mergeCell ref="C13:I13"/>
    <mergeCell ref="J13:Q13"/>
    <mergeCell ref="R13:R14"/>
    <mergeCell ref="S13:S14"/>
    <mergeCell ref="C5:S5"/>
    <mergeCell ref="C6:S7"/>
    <mergeCell ref="C8:S8"/>
    <mergeCell ref="G10:J10"/>
    <mergeCell ref="R12:S12"/>
    <mergeCell ref="E43:G43"/>
    <mergeCell ref="J43:L43"/>
    <mergeCell ref="O43:Q43"/>
    <mergeCell ref="E44:G44"/>
    <mergeCell ref="J44:L44"/>
    <mergeCell ref="O44:Q44"/>
    <mergeCell ref="E45:G45"/>
    <mergeCell ref="J45:L45"/>
    <mergeCell ref="O45:Q45"/>
    <mergeCell ref="E46:G46"/>
    <mergeCell ref="J46:L46"/>
    <mergeCell ref="O46:Q46"/>
    <mergeCell ref="D50:H50"/>
    <mergeCell ref="E47:G47"/>
    <mergeCell ref="J47:L47"/>
    <mergeCell ref="O47:Q47"/>
    <mergeCell ref="E48:G48"/>
    <mergeCell ref="J48:L48"/>
    <mergeCell ref="O48:Q48"/>
  </mergeCells>
  <phoneticPr fontId="22" type="noConversion"/>
  <pageMargins left="0.7" right="0.7" top="0.75" bottom="0.75" header="0.3" footer="0.3"/>
  <pageSetup paperSize="5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06DC4-B769-4D77-9345-076FEF9A7C85}">
  <dimension ref="A1"/>
  <sheetViews>
    <sheetView workbookViewId="0">
      <selection activeCell="K25" sqref="K25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02-33 b Adq. Muebles e Inta JUN</vt:lpstr>
      <vt:lpstr>Sheet1</vt:lpstr>
      <vt:lpstr>'02-33 b Adq. Muebles e Inta JUN'!Área_de_impresión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Daniel Inoa Hernandez</dc:creator>
  <cp:lastModifiedBy>Edita Peña</cp:lastModifiedBy>
  <cp:lastPrinted>2024-01-09T18:44:51Z</cp:lastPrinted>
  <dcterms:created xsi:type="dcterms:W3CDTF">2023-01-16T18:24:55Z</dcterms:created>
  <dcterms:modified xsi:type="dcterms:W3CDTF">2025-07-14T21:28:34Z</dcterms:modified>
</cp:coreProperties>
</file>