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JULIO\"/>
    </mc:Choice>
  </mc:AlternateContent>
  <xr:revisionPtr revIDLastSave="0" documentId="13_ncr:1_{764A062B-2245-494E-8F0B-3DBBD2BA1B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Hoja1!$A$1:$O$21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C18" i="1" l="1"/>
  <c r="I9" i="1"/>
  <c r="L10" i="1"/>
  <c r="J10" i="1"/>
  <c r="H10" i="1"/>
  <c r="K10" i="1"/>
  <c r="N9" i="1" l="1"/>
  <c r="N10" i="1" s="1"/>
  <c r="N11" i="1" s="1"/>
  <c r="I10" i="1"/>
  <c r="M10" i="1" l="1"/>
</calcChain>
</file>

<file path=xl/sharedStrings.xml><?xml version="1.0" encoding="utf-8"?>
<sst xmlns="http://schemas.openxmlformats.org/spreadsheetml/2006/main" count="34" uniqueCount="34">
  <si>
    <t>CONSEJO NACIONAL DE ZONAS FRANCAS DE EXPORTACION</t>
  </si>
  <si>
    <t>DEPARTAMENTO DE RECURSOS HUMANOS</t>
  </si>
  <si>
    <t>NOMBRE Y APELLIDO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</si>
  <si>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</si>
  <si>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</si>
  <si>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</si>
  <si>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</si>
  <si>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</si>
  <si>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</si>
  <si>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</si>
  <si>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</si>
  <si>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</si>
  <si>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</si>
  <si>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MUJER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</si>
  <si>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</si>
  <si>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</si>
  <si>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</si>
  <si>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</si>
  <si>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</si>
  <si>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</si>
  <si>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</si>
  <si>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</si>
  <si>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</si>
  <si>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>INICIO CONTRATO</t>
  </si>
  <si>
    <t>TERMINO CONTRATO</t>
  </si>
  <si>
    <t>LISSETTE EVANGELISTA</t>
  </si>
  <si>
    <t>OFICINA REGIONAL SANTIAGO</t>
  </si>
  <si>
    <t>GÉNERO</t>
  </si>
  <si>
    <t xml:space="preserve">CORINA MARTINEZ POLANCO </t>
  </si>
  <si>
    <t xml:space="preserve">ANALISTA DE DESARROLLO INSTITUCIONAL </t>
  </si>
  <si>
    <t xml:space="preserve">CARRERA </t>
  </si>
  <si>
    <t>XAVIER MEDINA</t>
  </si>
  <si>
    <t>NÓMINA EMPLEADOS SUPLENCIA JULIO 2026</t>
  </si>
  <si>
    <t>CERTIFICO QUE ESTA NÓMINA DE PAGO ESTA CORRECTA Y COMPLETA Y QUE LAS PERSONAS ENUMERADAS AL 31 JULIO 2026 FIGURAN EN LOS RECORDS DE EMPLEADOS DE SUPLENCIA QUE MANTIENE LA INSTITUCION.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</si>
</sst>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1" applyFont="1" applyFill="1" applyBorder="1" applyAlignment="1" applyProtection="1">
      <alignment vertical="center"/>
    </xf>
    <xf numFmtId="165" fontId="6" fillId="4" borderId="2" xfId="0" applyNumberFormat="1" applyFont="1" applyFill="1" applyBorder="1" applyAlignment="1">
      <alignment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/>
    <xf numFmtId="164" fontId="0" fillId="0" borderId="0" xfId="0" applyNumberFormat="1"/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0" xfId="0" quotePrefix="1" applyNumberFormat="1" applyFont="1" applyFill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4" borderId="5" xfId="1" applyFont="1" applyFill="1" applyBorder="1" applyAlignment="1" applyProtection="1">
      <alignment horizontal="center" vertical="center" wrapText="1"/>
      <protection locked="0"/>
    </xf>
    <xf numFmtId="165" fontId="6" fillId="4" borderId="7" xfId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1177738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52425"/>
          <a:ext cx="1063438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809625</xdr:colOff>
      <xdr:row>1</xdr:row>
      <xdr:rowOff>57150</xdr:rowOff>
    </xdr:from>
    <xdr:to>
      <xdr:col>13</xdr:col>
      <xdr:colOff>1053913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52425"/>
          <a:ext cx="120631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A15" zoomScale="136" zoomScaleNormal="136" workbookViewId="0">
      <selection activeCell="G28" sqref="G28"/>
    </sheetView>
  </sheetViews>
  <sheetFormatPr baseColWidth="10" defaultColWidth="11.42578125" defaultRowHeight="15" x14ac:dyDescent="0.25"/>
  <cols>
    <col min="1" max="1" width="1.7109375" customWidth="1"/>
    <col min="2" max="2" width="23" customWidth="1"/>
    <col min="3" max="3" width="10.140625" customWidth="1"/>
    <col min="4" max="4" width="19" customWidth="1"/>
    <col min="5" max="5" width="16.5703125" customWidth="1"/>
    <col min="6" max="6" width="13.28515625" customWidth="1"/>
    <col min="7" max="7" width="13.42578125" customWidth="1"/>
    <col min="8" max="8" width="17" customWidth="1"/>
    <col min="9" max="9" width="14" customWidth="1"/>
    <col min="10" max="11" width="14.42578125" customWidth="1"/>
    <col min="12" max="12" width="13.5703125" customWidth="1"/>
    <col min="13" max="13" width="14.42578125" customWidth="1"/>
    <col min="14" max="14" width="16.5703125" customWidth="1"/>
    <col min="15" max="15" width="1.5703125" customWidth="1"/>
    <col min="16" max="16" width="0" hidden="1" customWidth="1"/>
  </cols>
  <sheetData>
    <row r="1" spans="1:19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</row>
    <row r="2" spans="1:19" ht="26.25" x14ac:dyDescent="0.25">
      <c r="A2" s="1"/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6"/>
      <c r="O2" s="2"/>
    </row>
    <row r="3" spans="1:19" ht="15.75" customHeight="1" x14ac:dyDescent="0.25">
      <c r="A3" s="1"/>
      <c r="B3" s="28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6"/>
      <c r="O3" s="2"/>
    </row>
    <row r="4" spans="1:19" ht="23.25" customHeight="1" x14ac:dyDescent="0.25">
      <c r="A4" s="1"/>
      <c r="B4" s="29" t="s">
        <v>32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7"/>
      <c r="O4" s="2"/>
    </row>
    <row r="5" spans="1:19" ht="15.75" customHeight="1" x14ac:dyDescent="0.25">
      <c r="A5" s="1"/>
      <c r="B5" s="30" t="s">
        <v>2</v>
      </c>
      <c r="C5" s="30" t="s">
        <v>27</v>
      </c>
      <c r="D5" s="30" t="s">
        <v>3</v>
      </c>
      <c r="E5" s="30" t="s">
        <v>4</v>
      </c>
      <c r="F5" s="30" t="s">
        <v>23</v>
      </c>
      <c r="G5" s="30" t="s">
        <v>24</v>
      </c>
      <c r="H5" s="31" t="s">
        <v>5</v>
      </c>
      <c r="I5" s="31" t="s">
        <v>6</v>
      </c>
      <c r="J5" s="31"/>
      <c r="K5" s="31"/>
      <c r="L5" s="31" t="s">
        <v>7</v>
      </c>
      <c r="M5" s="31" t="s">
        <v>8</v>
      </c>
      <c r="N5" s="32" t="s">
        <v>9</v>
      </c>
      <c r="O5" s="2"/>
    </row>
    <row r="6" spans="1:19" ht="15" customHeight="1" x14ac:dyDescent="0.25">
      <c r="A6" s="1"/>
      <c r="B6" s="30"/>
      <c r="C6" s="30"/>
      <c r="D6" s="30"/>
      <c r="E6" s="30"/>
      <c r="F6" s="30"/>
      <c r="G6" s="30"/>
      <c r="H6" s="31"/>
      <c r="I6" s="23" t="s">
        <v>10</v>
      </c>
      <c r="J6" s="23" t="s">
        <v>11</v>
      </c>
      <c r="K6" s="23" t="s">
        <v>12</v>
      </c>
      <c r="L6" s="31"/>
      <c r="M6" s="31"/>
      <c r="N6" s="32"/>
      <c r="O6" s="2"/>
    </row>
    <row r="7" spans="1:19" ht="15" customHeight="1" x14ac:dyDescent="0.25">
      <c r="A7" s="1"/>
      <c r="B7" s="30"/>
      <c r="C7" s="30"/>
      <c r="D7" s="30"/>
      <c r="E7" s="30"/>
      <c r="F7" s="30"/>
      <c r="G7" s="30"/>
      <c r="H7" s="31"/>
      <c r="I7" s="24"/>
      <c r="J7" s="24"/>
      <c r="K7" s="24"/>
      <c r="L7" s="31"/>
      <c r="M7" s="31"/>
      <c r="N7" s="32"/>
      <c r="O7" s="2"/>
    </row>
    <row r="8" spans="1:19" ht="15.75" x14ac:dyDescent="0.25">
      <c r="A8" s="1"/>
      <c r="B8" s="25" t="s">
        <v>26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"/>
    </row>
    <row r="9" spans="1:19" ht="69.75" customHeight="1" x14ac:dyDescent="0.25">
      <c r="A9" s="1"/>
      <c r="B9" s="7" t="s">
        <v>28</v>
      </c>
      <c r="C9" s="20" t="s">
        <v>13</v>
      </c>
      <c r="D9" s="8" t="s">
        <v>29</v>
      </c>
      <c r="E9" s="8" t="s">
        <v>30</v>
      </c>
      <c r="F9" s="17">
        <v>46113</v>
      </c>
      <c r="G9" s="17">
        <v>46325</v>
      </c>
      <c r="H9" s="9">
        <v>60000</v>
      </c>
      <c r="I9" s="4">
        <f>H9*0.0287</f>
        <v>1722</v>
      </c>
      <c r="J9" s="5">
        <v>13836.89</v>
      </c>
      <c r="K9" s="5">
        <v>1824</v>
      </c>
      <c r="L9" s="5">
        <v>0</v>
      </c>
      <c r="M9" s="5">
        <v>17382.89</v>
      </c>
      <c r="N9" s="6">
        <f t="shared" ref="N9" si="0">H9-M9</f>
        <v>42617.11</v>
      </c>
      <c r="O9" s="2"/>
      <c r="Q9" s="18"/>
    </row>
    <row r="10" spans="1:19" ht="15.75" x14ac:dyDescent="0.25">
      <c r="A10" s="1"/>
      <c r="B10" s="7"/>
      <c r="C10" s="20"/>
      <c r="D10" s="8"/>
      <c r="E10" s="8"/>
      <c r="F10" s="17"/>
      <c r="G10" s="17"/>
      <c r="H10" s="12">
        <f>SUM(H9:H9)</f>
        <v>60000</v>
      </c>
      <c r="I10" s="12">
        <f>SUM(I9)</f>
        <v>1722</v>
      </c>
      <c r="J10" s="12">
        <f>SUM(J9:J9)</f>
        <v>13836.89</v>
      </c>
      <c r="K10" s="15">
        <f>SUM(K9:K9)</f>
        <v>1824</v>
      </c>
      <c r="L10" s="15">
        <f>SUM(L9:L9)</f>
        <v>0</v>
      </c>
      <c r="M10" s="15">
        <f>SUM(M9:M9)</f>
        <v>17382.89</v>
      </c>
      <c r="N10" s="16">
        <f>SUM(N9:N9)</f>
        <v>42617.11</v>
      </c>
      <c r="O10" s="2"/>
      <c r="Q10" s="18"/>
    </row>
    <row r="11" spans="1:19" ht="47.25" customHeight="1" x14ac:dyDescent="0.25">
      <c r="A11" s="1"/>
      <c r="B11" s="52"/>
      <c r="C11" s="53"/>
      <c r="D11" s="54"/>
      <c r="E11" s="55" t="s">
        <v>14</v>
      </c>
      <c r="F11" s="56"/>
      <c r="G11" s="57"/>
      <c r="H11" s="12">
        <f>H10</f>
        <v>60000</v>
      </c>
      <c r="I11" s="58"/>
      <c r="J11" s="59"/>
      <c r="K11" s="60"/>
      <c r="L11" s="55" t="s">
        <v>15</v>
      </c>
      <c r="M11" s="57"/>
      <c r="N11" s="12">
        <f>N10</f>
        <v>42617.11</v>
      </c>
      <c r="O11" s="2"/>
    </row>
    <row r="12" spans="1:19" ht="9" customHeight="1" x14ac:dyDescent="0.25">
      <c r="A12" s="1"/>
      <c r="B12" s="61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2"/>
    </row>
    <row r="13" spans="1:19" ht="15" customHeight="1" x14ac:dyDescent="0.25">
      <c r="A13" s="1"/>
      <c r="B13" s="33" t="s">
        <v>16</v>
      </c>
      <c r="C13" s="34"/>
      <c r="D13" s="35"/>
      <c r="E13" s="39"/>
      <c r="F13" s="40"/>
      <c r="G13" s="40"/>
      <c r="H13" s="40"/>
      <c r="I13" s="40"/>
      <c r="J13" s="40"/>
      <c r="K13" s="40"/>
      <c r="L13" s="40"/>
      <c r="M13" s="40"/>
      <c r="N13" s="41"/>
      <c r="O13" s="2"/>
    </row>
    <row r="14" spans="1:19" ht="15" customHeight="1" x14ac:dyDescent="0.25">
      <c r="A14" s="1"/>
      <c r="B14" s="36"/>
      <c r="C14" s="37"/>
      <c r="D14" s="38"/>
      <c r="E14" s="42"/>
      <c r="F14" s="43"/>
      <c r="G14" s="43"/>
      <c r="H14" s="43"/>
      <c r="I14" s="43"/>
      <c r="J14" s="43"/>
      <c r="K14" s="43"/>
      <c r="L14" s="43"/>
      <c r="M14" s="43"/>
      <c r="N14" s="44"/>
      <c r="O14" s="2"/>
    </row>
    <row r="15" spans="1:19" ht="19.5" customHeight="1" x14ac:dyDescent="0.25">
      <c r="A15" s="1"/>
      <c r="B15" s="21" t="s">
        <v>17</v>
      </c>
      <c r="C15" s="48">
        <v>4260</v>
      </c>
      <c r="D15" s="49"/>
      <c r="E15" s="42"/>
      <c r="F15" s="43"/>
      <c r="G15" s="43"/>
      <c r="H15" s="43"/>
      <c r="I15" s="43"/>
      <c r="J15" s="43"/>
      <c r="K15" s="43"/>
      <c r="L15" s="43"/>
      <c r="M15" s="43"/>
      <c r="N15" s="44"/>
      <c r="O15" s="2"/>
      <c r="P15" s="19"/>
      <c r="Q15" s="19"/>
      <c r="R15" s="19"/>
      <c r="S15" s="19"/>
    </row>
    <row r="16" spans="1:19" ht="28.5" customHeight="1" x14ac:dyDescent="0.25">
      <c r="A16" s="1"/>
      <c r="B16" s="10" t="s">
        <v>18</v>
      </c>
      <c r="C16" s="48">
        <v>196.81</v>
      </c>
      <c r="D16" s="49"/>
      <c r="E16" s="42"/>
      <c r="F16" s="43"/>
      <c r="G16" s="43"/>
      <c r="H16" s="43"/>
      <c r="I16" s="43"/>
      <c r="J16" s="43"/>
      <c r="K16" s="43"/>
      <c r="L16" s="43"/>
      <c r="M16" s="43"/>
      <c r="N16" s="44"/>
      <c r="O16" s="2"/>
      <c r="P16" s="19"/>
      <c r="Q16" s="19"/>
      <c r="R16" s="19"/>
      <c r="S16" s="19"/>
    </row>
    <row r="17" spans="1:19" ht="33.75" customHeight="1" x14ac:dyDescent="0.25">
      <c r="A17" s="1"/>
      <c r="B17" s="11" t="s">
        <v>19</v>
      </c>
      <c r="C17" s="48">
        <v>4254</v>
      </c>
      <c r="D17" s="49"/>
      <c r="E17" s="42"/>
      <c r="F17" s="43"/>
      <c r="G17" s="43"/>
      <c r="H17" s="43"/>
      <c r="I17" s="43"/>
      <c r="J17" s="43"/>
      <c r="K17" s="43"/>
      <c r="L17" s="43"/>
      <c r="M17" s="43"/>
      <c r="N17" s="44"/>
      <c r="O17" s="2"/>
      <c r="P17" s="19"/>
      <c r="Q17" s="19"/>
      <c r="R17" s="19"/>
      <c r="S17" s="19"/>
    </row>
    <row r="18" spans="1:19" ht="20.25" customHeight="1" x14ac:dyDescent="0.25">
      <c r="A18" s="1"/>
      <c r="B18" s="13" t="s">
        <v>20</v>
      </c>
      <c r="C18" s="50">
        <f>SUM(C15:D17)</f>
        <v>8710.8100000000013</v>
      </c>
      <c r="D18" s="51"/>
      <c r="E18" s="45"/>
      <c r="F18" s="46"/>
      <c r="G18" s="46"/>
      <c r="H18" s="46"/>
      <c r="I18" s="46"/>
      <c r="J18" s="46"/>
      <c r="K18" s="46"/>
      <c r="L18" s="46"/>
      <c r="M18" s="46"/>
      <c r="N18" s="47"/>
      <c r="O18" s="2"/>
      <c r="Q18" s="19"/>
      <c r="R18" s="19"/>
    </row>
    <row r="19" spans="1:19" ht="36" customHeight="1" x14ac:dyDescent="0.25">
      <c r="A19" s="1"/>
      <c r="B19" s="65" t="s">
        <v>33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7"/>
      <c r="O19" s="2"/>
      <c r="Q19" s="19"/>
    </row>
    <row r="20" spans="1:19" ht="98.25" customHeight="1" x14ac:dyDescent="0.25">
      <c r="A20" s="1"/>
      <c r="B20" s="68"/>
      <c r="C20" s="69"/>
      <c r="D20" s="14" t="s">
        <v>21</v>
      </c>
      <c r="E20" s="73" t="s">
        <v>25</v>
      </c>
      <c r="F20" s="74"/>
      <c r="G20" s="74"/>
      <c r="H20" s="74"/>
      <c r="I20" s="75"/>
      <c r="J20" s="14" t="s">
        <v>22</v>
      </c>
      <c r="K20" s="70" t="s">
        <v>31</v>
      </c>
      <c r="L20" s="71"/>
      <c r="M20" s="71"/>
      <c r="N20" s="72"/>
      <c r="O20" s="2"/>
    </row>
    <row r="21" spans="1:19" ht="11.25" customHeight="1" x14ac:dyDescent="0.25">
      <c r="A21" s="1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2"/>
    </row>
  </sheetData>
  <mergeCells count="35">
    <mergeCell ref="B21:N21"/>
    <mergeCell ref="B19:N19"/>
    <mergeCell ref="B20:C20"/>
    <mergeCell ref="K20:N20"/>
    <mergeCell ref="E20:I20"/>
    <mergeCell ref="M5:M7"/>
    <mergeCell ref="K6:K7"/>
    <mergeCell ref="B13:D14"/>
    <mergeCell ref="E13:N18"/>
    <mergeCell ref="C15:D15"/>
    <mergeCell ref="C16:D16"/>
    <mergeCell ref="C17:D17"/>
    <mergeCell ref="C18:D18"/>
    <mergeCell ref="B11:D11"/>
    <mergeCell ref="E11:G11"/>
    <mergeCell ref="L11:M11"/>
    <mergeCell ref="I11:K11"/>
    <mergeCell ref="B12:N12"/>
    <mergeCell ref="J6:J7"/>
    <mergeCell ref="B2:M2"/>
    <mergeCell ref="I6:I7"/>
    <mergeCell ref="B8:N8"/>
    <mergeCell ref="N2:N4"/>
    <mergeCell ref="B3:M3"/>
    <mergeCell ref="B4:M4"/>
    <mergeCell ref="B5:B7"/>
    <mergeCell ref="C5:C7"/>
    <mergeCell ref="D5:D7"/>
    <mergeCell ref="E5:E7"/>
    <mergeCell ref="H5:H7"/>
    <mergeCell ref="F5:F7"/>
    <mergeCell ref="G5:G7"/>
    <mergeCell ref="N5:N7"/>
    <mergeCell ref="I5:K5"/>
    <mergeCell ref="L5:L7"/>
  </mergeCells>
  <printOptions horizontalCentered="1"/>
  <pageMargins left="0.26" right="0.17" top="0.5" bottom="1.41" header="0.3" footer="0.3"/>
  <pageSetup paperSize="5" scale="80" orientation="landscape" r:id="rId1"/>
  <headerFooter>
    <oddFooter>Página &amp;P</oddFooter>
  </headerFooter>
  <ignoredErrors>
    <ignoredError sqref="C1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2026-02-09T17:30:34Z</cp:lastPrinted>
  <dcterms:created xsi:type="dcterms:W3CDTF">2021-07-20T15:29:34Z</dcterms:created>
  <dcterms:modified xsi:type="dcterms:W3CDTF">2026-08-12T14:44:11Z</dcterms:modified>
</cp:coreProperties>
</file>